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VZ_VRV-KLIMA-VZT_NA-2-ROKY_022022\Nahrat do ELO_VZ 7_2022\"/>
    </mc:Choice>
  </mc:AlternateContent>
  <bookViews>
    <workbookView xWindow="480" yWindow="1080" windowWidth="27795" windowHeight="11625"/>
  </bookViews>
  <sheets>
    <sheet name="ČRo_oblast Morava-Sever" sheetId="8" r:id="rId1"/>
  </sheets>
  <calcPr calcId="152511"/>
</workbook>
</file>

<file path=xl/calcChain.xml><?xml version="1.0" encoding="utf-8"?>
<calcChain xmlns="http://schemas.openxmlformats.org/spreadsheetml/2006/main">
  <c r="O84" i="8" l="1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O70" i="8"/>
  <c r="O69" i="8"/>
  <c r="O59" i="8"/>
  <c r="O58" i="8"/>
  <c r="O57" i="8"/>
  <c r="O56" i="8"/>
  <c r="O55" i="8"/>
  <c r="O30" i="8" l="1"/>
  <c r="O19" i="8"/>
  <c r="O18" i="8"/>
  <c r="O17" i="8"/>
  <c r="O16" i="8"/>
</calcChain>
</file>

<file path=xl/sharedStrings.xml><?xml version="1.0" encoding="utf-8"?>
<sst xmlns="http://schemas.openxmlformats.org/spreadsheetml/2006/main" count="1401" uniqueCount="397">
  <si>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</si>
  <si>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</si>
  <si>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</si>
  <si>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</si>
  <si>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</si>
  <si>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</si>
  <si>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</si>
  <si>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</si>
  <si>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</si>
  <si>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</si>
  <si>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</si>
  <si>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Toshiba</t>
  </si>
  <si>
    <t>R410A</t>
  </si>
  <si>
    <t>2xR</t>
  </si>
  <si>
    <t>NE</t>
  </si>
  <si>
    <t>Daikin</t>
  </si>
  <si>
    <t>ANO</t>
  </si>
  <si>
    <t>7,1 kW</t>
  </si>
  <si>
    <t>servrovna</t>
  </si>
  <si>
    <t>x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</si>
  <si>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</si>
  <si>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</si>
  <si>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</si>
  <si>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</si>
  <si>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</si>
  <si>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</si>
  <si>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Přívod - odtah</t>
  </si>
  <si>
    <t>Klínový řemen</t>
  </si>
  <si>
    <t>Počet anemostatů</t>
  </si>
  <si>
    <t>kapsový filtr</t>
  </si>
  <si>
    <t>VZT jednotka</t>
  </si>
  <si>
    <t>R422D</t>
  </si>
  <si>
    <t>Umístění vnější jednotky</t>
  </si>
  <si>
    <t>přívod</t>
  </si>
  <si>
    <t>multisplit</t>
  </si>
  <si>
    <t>Topný výkon / kW</t>
  </si>
  <si>
    <t>Chladící výkon / kW</t>
  </si>
  <si>
    <t>Číslo evidenční knihy</t>
  </si>
  <si>
    <t>Samsung</t>
  </si>
  <si>
    <t>Značka a typ jednotky</t>
  </si>
  <si>
    <t>Orientační velikost zařízení</t>
  </si>
  <si>
    <t>Evidenční kniha</t>
  </si>
  <si>
    <t>Počet vyústek</t>
  </si>
  <si>
    <t>Talířové ventily počet</t>
  </si>
  <si>
    <t>Klínový řemen - odvod/přív.</t>
  </si>
  <si>
    <t>Počet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</si>
  <si>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</si>
  <si>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>Evidenční číslo zařízení</t>
  </si>
  <si>
    <t>split</t>
  </si>
  <si>
    <t>GWP</t>
  </si>
  <si>
    <t>R32</t>
  </si>
  <si>
    <t>Olomouc, Horní náměstí 21</t>
  </si>
  <si>
    <t>KR55</t>
  </si>
  <si>
    <t>režie (m.č.28)</t>
  </si>
  <si>
    <t>Střihací studio / Režie vysílacího studia / Pomocná režie</t>
  </si>
  <si>
    <t>RAS-3M26YAV-E / 3x RAS-M13NKV-E</t>
  </si>
  <si>
    <t>506N0040</t>
  </si>
  <si>
    <t>7,5 kW</t>
  </si>
  <si>
    <t>9,0 kW</t>
  </si>
  <si>
    <t>7330/11/2016-12</t>
  </si>
  <si>
    <t>KR56</t>
  </si>
  <si>
    <t>RAS 3M26S3AV-E/2xRASB13N3KV2-E1</t>
  </si>
  <si>
    <t>vnější 62300251/vnitřní 62302209; 62300486</t>
  </si>
  <si>
    <t>7330/11/2016-11</t>
  </si>
  <si>
    <t>K111</t>
  </si>
  <si>
    <t>servrovna (m.č.39)</t>
  </si>
  <si>
    <t>vnější AC071MXADKHEU / vnitřní AC071MNADKH/EU</t>
  </si>
  <si>
    <t>0R4QPAFKA00051M / 054NPAJKC00004L</t>
  </si>
  <si>
    <t>K112</t>
  </si>
  <si>
    <t>RAV SM803AT-E/RAV 804KRT-E</t>
  </si>
  <si>
    <t>203P0288</t>
  </si>
  <si>
    <t>6,7 kW</t>
  </si>
  <si>
    <t>K113</t>
  </si>
  <si>
    <t>split (vnitřní jednotka kanálová)</t>
  </si>
  <si>
    <t>vnější jednotka světlík nad 034 (vysílací studio (m.č.2)</t>
  </si>
  <si>
    <t>vysílací studio</t>
  </si>
  <si>
    <t>R45DB7W1</t>
  </si>
  <si>
    <t>3703624</t>
  </si>
  <si>
    <t>stropní (místnost 009)</t>
  </si>
  <si>
    <t>vysílací studio (004) a přípravné pracoviště (O10)</t>
  </si>
  <si>
    <t>Pulzer</t>
  </si>
  <si>
    <t>rámečkový PFR 250</t>
  </si>
  <si>
    <t>filtrační tkanina 30x30 cm</t>
  </si>
  <si>
    <t>vstupní chodba (002), WC (015)  a externa (034)</t>
  </si>
  <si>
    <t>světlík nad 028</t>
  </si>
  <si>
    <t xml:space="preserve">místnost 028 </t>
  </si>
  <si>
    <t>neznámá</t>
  </si>
  <si>
    <t>přívod-odtah</t>
  </si>
  <si>
    <t>odvod</t>
  </si>
  <si>
    <t>?</t>
  </si>
  <si>
    <t>CRO_VZT156</t>
  </si>
  <si>
    <t>CRO-VZT157</t>
  </si>
  <si>
    <t>CRO-VZT158</t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</si>
  <si>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</si>
  <si>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</si>
  <si>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Zařízení v záruce</t>
  </si>
  <si>
    <t xml:space="preserve">VZT zařízení - orientační určení velikosti zařízení - 1 - "velké" VZT zařízení, více filtrů, více klínových řemenů </t>
  </si>
  <si>
    <t>VZT zařízení - orientační určení velikosti zařízení  - 2 - "střední" VZT zařízení s 1 až 2 filtry, a 1 až 2 klínovými řemeny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</si>
  <si>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</si>
  <si>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</si>
  <si>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Mobilní klimatizace</t>
  </si>
  <si>
    <t>Nové zařízení - předpoklad nainstalování zařízení v letech 2022 až 2024</t>
  </si>
  <si>
    <t>Servis zařízení zajišťuje pronajímatel objektu nebo jiný subjekt.</t>
  </si>
  <si>
    <t>Nové VZT zařízení - předpoklad nainstalování zařízení v letech 2022 až 2024</t>
  </si>
  <si>
    <t>Příloha č.3.4. - Specifikace zařízení a harmonogram servisních prohlídek - Morava - Sever</t>
  </si>
  <si>
    <t xml:space="preserve">Počet kontrol těsnosti / kontrol funkčnosti/rok </t>
  </si>
  <si>
    <t>Servis 3Q2022</t>
  </si>
  <si>
    <t>Servis 4Q2022</t>
  </si>
  <si>
    <t>Servis 1Q2023</t>
  </si>
  <si>
    <t>Servis 2Q2023</t>
  </si>
  <si>
    <t>Servis 3Q2023</t>
  </si>
  <si>
    <t>Servis 4Q2023</t>
  </si>
  <si>
    <t>Servis 1Q2024</t>
  </si>
  <si>
    <t>Servis 2Q2024</t>
  </si>
  <si>
    <t>Olomouc, Pavelčákova 2/19</t>
  </si>
  <si>
    <t>Počet servisních prohlídek/ rok</t>
  </si>
  <si>
    <t>VRV-15</t>
  </si>
  <si>
    <t xml:space="preserve">VRV systém </t>
  </si>
  <si>
    <t>střecha</t>
  </si>
  <si>
    <t xml:space="preserve">Fujitsu </t>
  </si>
  <si>
    <t>AJY090LELBH</t>
  </si>
  <si>
    <t>Zlínstav</t>
  </si>
  <si>
    <t>K-140</t>
  </si>
  <si>
    <t>K-141</t>
  </si>
  <si>
    <t>K-142</t>
  </si>
  <si>
    <t>K-143</t>
  </si>
  <si>
    <t>K-144</t>
  </si>
  <si>
    <t>K-145</t>
  </si>
  <si>
    <t>K-146</t>
  </si>
  <si>
    <t>střecha přístavku</t>
  </si>
  <si>
    <t>10/2022</t>
  </si>
  <si>
    <t>05/2023</t>
  </si>
  <si>
    <t>10/2023</t>
  </si>
  <si>
    <t>05/2024</t>
  </si>
  <si>
    <t>CRO-VZT159</t>
  </si>
  <si>
    <t>strojovna vzduchotechniky 025</t>
  </si>
  <si>
    <t>velké studio (022)</t>
  </si>
  <si>
    <t>CRO-VZT160</t>
  </si>
  <si>
    <t>odtah</t>
  </si>
  <si>
    <t>CRO-VZT161</t>
  </si>
  <si>
    <t>vetracia jednotka SNF</t>
  </si>
  <si>
    <t>1xR</t>
  </si>
  <si>
    <t>split, zař. KL1.01</t>
  </si>
  <si>
    <t>split, zař. KL1.02</t>
  </si>
  <si>
    <t>split, zař. KL 1.03</t>
  </si>
  <si>
    <t>split, zař. KL 2.02</t>
  </si>
  <si>
    <t>K-147</t>
  </si>
  <si>
    <t>split, zař. KL2.03</t>
  </si>
  <si>
    <t>kancelář a machine room záložní</t>
  </si>
  <si>
    <t>zdroj chladu pro VZT AHU K1</t>
  </si>
  <si>
    <t>pro VZT</t>
  </si>
  <si>
    <t>28 kW</t>
  </si>
  <si>
    <t>server m.č. 316</t>
  </si>
  <si>
    <t>AOYG24KMTA/ASYG24KMTB</t>
  </si>
  <si>
    <t>AOYG12KMCC/ASYG12KMCC</t>
  </si>
  <si>
    <t>3,4 kW</t>
  </si>
  <si>
    <t>machine room m.č. 019</t>
  </si>
  <si>
    <t>machine room mč. 121</t>
  </si>
  <si>
    <t>RPC,UPS, EPS, CSB m.č. 315</t>
  </si>
  <si>
    <t>Elektrorozvodna m.č. 408</t>
  </si>
  <si>
    <t>střecha u dieselagregátu</t>
  </si>
  <si>
    <t>zdroj chladu pro VZT AHU S1</t>
  </si>
  <si>
    <t>REMAX X</t>
  </si>
  <si>
    <t>Kancelář, zasedací místnosti 1 až 4.NP, studia č. 016,017,120</t>
  </si>
  <si>
    <t>CRO_VZT-160</t>
  </si>
  <si>
    <t>bude upřesněno</t>
  </si>
  <si>
    <t>592x592x635/6</t>
  </si>
  <si>
    <t>592x592x360/6</t>
  </si>
  <si>
    <t>X</t>
  </si>
  <si>
    <t>Třída filtrace / účinnost ISO16890</t>
  </si>
  <si>
    <t>M5 / ePM10 60%</t>
  </si>
  <si>
    <t>592x402x360/6</t>
  </si>
  <si>
    <t>592x402x500/8</t>
  </si>
  <si>
    <t>F7 / ePM2,5 65%</t>
  </si>
  <si>
    <t>CRO_VZT-161</t>
  </si>
  <si>
    <t>CRO_VZT-162</t>
  </si>
  <si>
    <t>větrání studia 120</t>
  </si>
  <si>
    <t>větrání studia 016,017</t>
  </si>
  <si>
    <t>CRO_VZT-163</t>
  </si>
  <si>
    <t>CRO_VZT-164</t>
  </si>
  <si>
    <t>CRO_VZT-165</t>
  </si>
  <si>
    <t>AHU K2</t>
  </si>
  <si>
    <t>FINESE VCF-B-200-V-EC-SU</t>
  </si>
  <si>
    <t>AHU K3</t>
  </si>
  <si>
    <t>hygienické zázemí odvod</t>
  </si>
  <si>
    <t>hygienické zázemí 1.NP-4.NP</t>
  </si>
  <si>
    <t>AHU K4</t>
  </si>
  <si>
    <t>potrubí ventilátor</t>
  </si>
  <si>
    <t>ventilátor</t>
  </si>
  <si>
    <t>CRO_VZT-166</t>
  </si>
  <si>
    <t>AHU K5</t>
  </si>
  <si>
    <t>sklady, chodby, technické místnosti 1.PP</t>
  </si>
  <si>
    <t>CRO_VZT-167</t>
  </si>
  <si>
    <t>AHU K6</t>
  </si>
  <si>
    <t>CRO_VZT-168</t>
  </si>
  <si>
    <t>AHU CH1</t>
  </si>
  <si>
    <t>ve vertikální šachtě v 1.PP</t>
  </si>
  <si>
    <t>radiální ventilátor</t>
  </si>
  <si>
    <t>větrání CHÚC "A" 1.NP-5.NP</t>
  </si>
  <si>
    <t>zdroj chladu pro VZT AHU S2</t>
  </si>
  <si>
    <t>1.NP cirkulace vzduchu č. m. 001</t>
  </si>
  <si>
    <t>kotelna č. m. 405</t>
  </si>
  <si>
    <t>strojovna VZT 1.PP č.m. S12</t>
  </si>
  <si>
    <t>místnost DA č. m. 501</t>
  </si>
  <si>
    <t>přívod a odvod vzduchu dieselagregát č. m. 501</t>
  </si>
  <si>
    <t>větrání kotelny č. m. 405</t>
  </si>
  <si>
    <t>vzduchová clona č. m. 001</t>
  </si>
  <si>
    <t>strojovna VZT 1.PP č.m. S11</t>
  </si>
  <si>
    <t>ČESKÝ ROZHLAS  - přehled VRV systémů, klimatizačních a VZT zařízení - oblast Morava - Sever - stav k 7.3.2022</t>
  </si>
  <si>
    <t>zařízení bude demontováno - předpoklad demontáže 5-6/2022</t>
  </si>
  <si>
    <t>AHU K 1.01, 1.01a</t>
  </si>
  <si>
    <t>AHU S1.01</t>
  </si>
  <si>
    <t>AHU S2.01</t>
  </si>
  <si>
    <t>1</t>
  </si>
  <si>
    <t>28</t>
  </si>
  <si>
    <t>nástěnná rekuperační potrubní jednotka SMARTY 4X V F2 1.1.</t>
  </si>
  <si>
    <t>6</t>
  </si>
  <si>
    <t>Ostrava, Dr. Šmerala 2</t>
  </si>
  <si>
    <t>KR57</t>
  </si>
  <si>
    <t>dvůr B2</t>
  </si>
  <si>
    <t>newsroom</t>
  </si>
  <si>
    <t>Airwell</t>
  </si>
  <si>
    <t>GC-CD50</t>
  </si>
  <si>
    <t>2121740999</t>
  </si>
  <si>
    <t>10 kW</t>
  </si>
  <si>
    <t>R407C</t>
  </si>
  <si>
    <t>20/05/2014-3</t>
  </si>
  <si>
    <t>KR58</t>
  </si>
  <si>
    <t>1x servrovna, 1x dílna IT, 1x zaslepeno</t>
  </si>
  <si>
    <t xml:space="preserve">RAS 3M26GAV/RAS-M16SKV-E/ RAS M16SKV-E (2017) </t>
  </si>
  <si>
    <t>012N0474</t>
  </si>
  <si>
    <t>733D/11/2016-10</t>
  </si>
  <si>
    <t>K114</t>
  </si>
  <si>
    <t>radio klub</t>
  </si>
  <si>
    <t>RAV SM802AT-E/vnitřní kanálová RAV-RM801BTP-E</t>
  </si>
  <si>
    <t>704P1699</t>
  </si>
  <si>
    <t>K115</t>
  </si>
  <si>
    <t>OP2 - režie / OP2 - hlasatelna</t>
  </si>
  <si>
    <t>vnější AJ080TX4KGEU / režie AR18TXFCAWKNEU / hlas AR12TXFCAWKNEU</t>
  </si>
  <si>
    <t>0ULZPAEN300997/režie 0GX1PDCN100332 / hlas 0GNAPDCM300058</t>
  </si>
  <si>
    <t>2020 / hlas 2019</t>
  </si>
  <si>
    <t>8 kW</t>
  </si>
  <si>
    <t>19.8.2024</t>
  </si>
  <si>
    <t>DCI Czech</t>
  </si>
  <si>
    <t>K148</t>
  </si>
  <si>
    <t>balkon</t>
  </si>
  <si>
    <t>balkon u m.č.209</t>
  </si>
  <si>
    <t>kancelář ved. programu m.č.209</t>
  </si>
  <si>
    <t>203P0853</t>
  </si>
  <si>
    <t>KM19</t>
  </si>
  <si>
    <t>mobilní klimatizační jednotka</t>
  </si>
  <si>
    <t>přenosový vůz</t>
  </si>
  <si>
    <t>KM20</t>
  </si>
  <si>
    <t>záloha pro přenosový vůz</t>
  </si>
  <si>
    <t>CRO-VZT162</t>
  </si>
  <si>
    <t>VZT Radioclub</t>
  </si>
  <si>
    <t>strojovna VZT suterén</t>
  </si>
  <si>
    <t>kuchyň Radioclub - přívod a odtah</t>
  </si>
  <si>
    <t>ATREA DUPLEX 4500 Multi Eco</t>
  </si>
  <si>
    <t>v.č. E45194501, r.v. 2019</t>
  </si>
  <si>
    <t>kazetový filtr</t>
  </si>
  <si>
    <t>F7</t>
  </si>
  <si>
    <t>750x450x96</t>
  </si>
  <si>
    <t>2 ks</t>
  </si>
  <si>
    <t>30.12.2022</t>
  </si>
  <si>
    <t>M5</t>
  </si>
  <si>
    <t>750x405x96</t>
  </si>
  <si>
    <t>CRO-VZT163</t>
  </si>
  <si>
    <t>VZT Radioclub, pozice 2.1.</t>
  </si>
  <si>
    <t>strop Radioclub</t>
  </si>
  <si>
    <t>větrání prostoru Radiclubu</t>
  </si>
  <si>
    <t>ATREA DUPLEX 570 ECS.RD5 + PEDO 1,3 + EDO -0,50</t>
  </si>
  <si>
    <t>v.č. 355193326, r.v. 2019</t>
  </si>
  <si>
    <t>přívod a odtah</t>
  </si>
  <si>
    <t>střihaný filtr</t>
  </si>
  <si>
    <t>G4</t>
  </si>
  <si>
    <t>555x305x20</t>
  </si>
  <si>
    <t>CRO-VZT164</t>
  </si>
  <si>
    <t>VZT Radioclub pozice 2.2.</t>
  </si>
  <si>
    <t>nástěnná jednotka pro salónek</t>
  </si>
  <si>
    <t>větrání prostoru salónku</t>
  </si>
  <si>
    <t>ATREA DUPLEX 580 ECVS.RD5</t>
  </si>
  <si>
    <t>v.č. 355193217</t>
  </si>
  <si>
    <t>455x240x48</t>
  </si>
  <si>
    <t>střihaný filtr se vkládá do kovového rámu?</t>
  </si>
  <si>
    <t>Ostrava, Dr. Šmerala 4</t>
  </si>
  <si>
    <t>KR59</t>
  </si>
  <si>
    <t>střecha nad R1</t>
  </si>
  <si>
    <t xml:space="preserve">režie 1 / mezistropní jednotka </t>
  </si>
  <si>
    <t>Mitsubishi</t>
  </si>
  <si>
    <t>FDC254HEN1</t>
  </si>
  <si>
    <t>744H00161GG</t>
  </si>
  <si>
    <t>20/05/2014-2</t>
  </si>
  <si>
    <t>KR61</t>
  </si>
  <si>
    <t>vnější jednotka pro VZT</t>
  </si>
  <si>
    <t>střecha - pravá přední na ostrůvku</t>
  </si>
  <si>
    <t>pro VZT Studia 1</t>
  </si>
  <si>
    <t>RAV SM 2244 AT8-E</t>
  </si>
  <si>
    <t>60910137</t>
  </si>
  <si>
    <t>22,4 kW</t>
  </si>
  <si>
    <t>KR62</t>
  </si>
  <si>
    <t>střecha - protřední velká na ostrůvku</t>
  </si>
  <si>
    <t>60910139</t>
  </si>
  <si>
    <t>KR63</t>
  </si>
  <si>
    <t>střecha - levá na ostrůvku</t>
  </si>
  <si>
    <t>406N0176</t>
  </si>
  <si>
    <t>K116</t>
  </si>
  <si>
    <t>režie 2 / režie 3 / ZP1 / PP1</t>
  </si>
  <si>
    <t>AJ100TXJ5KG/EU / 4x AR12TXFCAWKNEU</t>
  </si>
  <si>
    <t>BD58P3CN200170L / R2-0GNAPDCN200315A; R3-0GNAPDCMB00152J; ZP1-0GNAPDCMB00148F; PP1-0GNAPDCMB00138E</t>
  </si>
  <si>
    <t>2020/vn. 2019</t>
  </si>
  <si>
    <t>K125</t>
  </si>
  <si>
    <t>stěna budovy 6</t>
  </si>
  <si>
    <t>tech. kontrola - přepojovač - místnost u vstupu</t>
  </si>
  <si>
    <t>vnější AC120RXADKGEU / vnitřní AC120RNCDKGEU</t>
  </si>
  <si>
    <t>BBXMP3CN100047Y / 0U1PAON300005K</t>
  </si>
  <si>
    <t>12 kW</t>
  </si>
  <si>
    <t>PO</t>
  </si>
  <si>
    <t>K126</t>
  </si>
  <si>
    <t>tech. kontrola - přepojovač - u okna</t>
  </si>
  <si>
    <t>BBXMP3CN100046T / 0U1GPAOM400033</t>
  </si>
  <si>
    <t xml:space="preserve">R32 </t>
  </si>
  <si>
    <t>ÚT</t>
  </si>
  <si>
    <t>K117</t>
  </si>
  <si>
    <t>v rámu mezi dvorkem budovy 4 a 6 - horní pravá</t>
  </si>
  <si>
    <t>tech. kontrola - přepojovač</t>
  </si>
  <si>
    <t>RAV SM803AT-E</t>
  </si>
  <si>
    <t>809P0416</t>
  </si>
  <si>
    <t>K118</t>
  </si>
  <si>
    <t>v rámu mezi dvorkem budovy 4 a 6 - horní levá</t>
  </si>
  <si>
    <t>809P0404</t>
  </si>
  <si>
    <t>K119</t>
  </si>
  <si>
    <t>konstrukce dvůr budovy 2</t>
  </si>
  <si>
    <t>OP1 režie</t>
  </si>
  <si>
    <t>RAS-13N3AV2-E1 / RAS-B13N3KV2E</t>
  </si>
  <si>
    <t>62300370/62604256</t>
  </si>
  <si>
    <t>3,5 kW</t>
  </si>
  <si>
    <t>4,0 kW</t>
  </si>
  <si>
    <t>K120</t>
  </si>
  <si>
    <t>konstrukce dvůrk budovy 2</t>
  </si>
  <si>
    <t>OP1 hlasatelna</t>
  </si>
  <si>
    <t>62300369/62604236</t>
  </si>
  <si>
    <t>K121</t>
  </si>
  <si>
    <t>střecha - pravá zadní na ostrůvku</t>
  </si>
  <si>
    <t>pro VZT Studia 2</t>
  </si>
  <si>
    <t>RAV  SM804ATP-E</t>
  </si>
  <si>
    <t>62501125</t>
  </si>
  <si>
    <t>K122</t>
  </si>
  <si>
    <t>v rámu mezi dvorkem budovy 4 a 6 - spodní pravá</t>
  </si>
  <si>
    <t>pro VZT Studia 3</t>
  </si>
  <si>
    <t>RAV SM804ATP-E</t>
  </si>
  <si>
    <t>62501020</t>
  </si>
  <si>
    <t>K123</t>
  </si>
  <si>
    <t>střecha - levá zadní na ostrůvku</t>
  </si>
  <si>
    <t>pro VZT Studia 4</t>
  </si>
  <si>
    <t>62501021</t>
  </si>
  <si>
    <t>K124</t>
  </si>
  <si>
    <t>v rámcu mezi dvorkem budovy 4 a 6  - spodní levá</t>
  </si>
  <si>
    <t>větrání režie studia č. 1 v 1.NP</t>
  </si>
  <si>
    <t>RAV-GM801TP-E</t>
  </si>
  <si>
    <t>92400862</t>
  </si>
  <si>
    <t>na stěně R1 ze strany dvora budovy 6</t>
  </si>
  <si>
    <t>větrání technologie R1</t>
  </si>
  <si>
    <t>92400870</t>
  </si>
  <si>
    <t>CRO-VZT165</t>
  </si>
  <si>
    <t>VZT 1</t>
  </si>
  <si>
    <t>suterén</t>
  </si>
  <si>
    <t>větrání a ochlazování Studia 1</t>
  </si>
  <si>
    <t>REMAK</t>
  </si>
  <si>
    <t>AM XP 17/06, výrobní číslo 0D077108</t>
  </si>
  <si>
    <t>Přívod</t>
  </si>
  <si>
    <t>592x630x305</t>
  </si>
  <si>
    <t>2x zvlhčovač vzduchu Condair RS Visual 80 - servis těchto jednotek není předmětem rámcové smlouvy, odstraňování vodního kamene zajišťuje údržba objektu a ve stanovených intervalech přímo výrobce zvlčovačů</t>
  </si>
  <si>
    <t>592x630x530</t>
  </si>
  <si>
    <t>Odvod</t>
  </si>
  <si>
    <t>592x630x380</t>
  </si>
  <si>
    <t>CRO-VZT166</t>
  </si>
  <si>
    <t>VZT 2</t>
  </si>
  <si>
    <t>větrání, ochlazování a dotápění Studia 2</t>
  </si>
  <si>
    <t>AM XP 04, výrobní číslo 0D077499</t>
  </si>
  <si>
    <t>rámečkový</t>
  </si>
  <si>
    <t>544x492x96</t>
  </si>
  <si>
    <t>1 ks</t>
  </si>
  <si>
    <t>CRO_VZT167</t>
  </si>
  <si>
    <t>VZT 3</t>
  </si>
  <si>
    <t>větrání, ochlazování a dotápění Studia 3</t>
  </si>
  <si>
    <t>CRO-VZT168</t>
  </si>
  <si>
    <t>VZT 4</t>
  </si>
  <si>
    <t>půda</t>
  </si>
  <si>
    <t>větrání, ochlazování a dotápění Studia 4</t>
  </si>
  <si>
    <t>CRO-VZT169</t>
  </si>
  <si>
    <t>VZT 5</t>
  </si>
  <si>
    <t>pod stropem serverovny</t>
  </si>
  <si>
    <t>větrání místnosti režie v 1.NP</t>
  </si>
  <si>
    <t>DUPLEX 800 Multi Eco</t>
  </si>
  <si>
    <t>340x300x48</t>
  </si>
  <si>
    <t>nutno dodržet uvedené vnější rozměry, aby šlo zasunout do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</si>
</sst>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2F3F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0" fontId="16" fillId="0" borderId="0"/>
  </cellStyleXfs>
  <cellXfs count="411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2" borderId="2" xfId="1" applyFont="1" applyFill="1" applyBorder="1" applyAlignment="1">
      <alignment horizontal="left" vertical="top"/>
    </xf>
    <xf numFmtId="49" fontId="0" fillId="0" borderId="0" xfId="0" applyNumberFormat="1" applyAlignment="1">
      <alignment vertical="top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0" borderId="2" xfId="1" applyNumberFormat="1" applyFont="1" applyFill="1" applyBorder="1" applyAlignment="1">
      <alignment vertical="top" wrapText="1"/>
    </xf>
    <xf numFmtId="0" fontId="2" fillId="5" borderId="2" xfId="1" applyFont="1" applyFill="1" applyBorder="1" applyAlignment="1">
      <alignment horizontal="left" vertical="top"/>
    </xf>
    <xf numFmtId="0" fontId="2" fillId="0" borderId="2" xfId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/>
    </xf>
    <xf numFmtId="2" fontId="2" fillId="3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0" fontId="9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top"/>
    </xf>
    <xf numFmtId="49" fontId="2" fillId="5" borderId="2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9" fontId="0" fillId="0" borderId="0" xfId="0" applyNumberFormat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3" fillId="0" borderId="2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left" vertical="top" wrapText="1"/>
    </xf>
    <xf numFmtId="0" fontId="2" fillId="3" borderId="19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2" borderId="19" xfId="1" applyFont="1" applyFill="1" applyBorder="1" applyAlignment="1">
      <alignment horizontal="left" vertical="top"/>
    </xf>
    <xf numFmtId="0" fontId="2" fillId="5" borderId="19" xfId="1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4" fillId="13" borderId="27" xfId="0" applyFont="1" applyFill="1" applyBorder="1" applyAlignment="1">
      <alignment horizontal="left" vertical="top" wrapText="1"/>
    </xf>
    <xf numFmtId="0" fontId="4" fillId="13" borderId="8" xfId="0" applyFont="1" applyFill="1" applyBorder="1" applyAlignment="1">
      <alignment horizontal="left" vertical="top" wrapText="1"/>
    </xf>
    <xf numFmtId="0" fontId="4" fillId="13" borderId="9" xfId="0" applyFont="1" applyFill="1" applyBorder="1" applyAlignment="1">
      <alignment horizontal="left" vertical="top" wrapText="1"/>
    </xf>
    <xf numFmtId="0" fontId="4" fillId="15" borderId="27" xfId="0" applyFont="1" applyFill="1" applyBorder="1" applyAlignment="1">
      <alignment horizontal="left" vertical="top" wrapText="1"/>
    </xf>
    <xf numFmtId="0" fontId="4" fillId="15" borderId="8" xfId="0" applyFont="1" applyFill="1" applyBorder="1" applyAlignment="1">
      <alignment horizontal="left" vertical="top" wrapText="1"/>
    </xf>
    <xf numFmtId="0" fontId="4" fillId="15" borderId="8" xfId="4" applyFont="1" applyFill="1" applyBorder="1" applyAlignment="1">
      <alignment horizontal="left" vertical="top" wrapText="1"/>
    </xf>
    <xf numFmtId="0" fontId="4" fillId="15" borderId="8" xfId="0" applyFont="1" applyFill="1" applyBorder="1" applyAlignment="1">
      <alignment vertical="top" wrapText="1"/>
    </xf>
    <xf numFmtId="0" fontId="4" fillId="15" borderId="8" xfId="1" applyFont="1" applyFill="1" applyBorder="1" applyAlignment="1">
      <alignment horizontal="left" vertical="top" wrapText="1"/>
    </xf>
    <xf numFmtId="0" fontId="4" fillId="15" borderId="30" xfId="0" applyFont="1" applyFill="1" applyBorder="1" applyAlignment="1">
      <alignment horizontal="left" vertical="top" wrapText="1"/>
    </xf>
    <xf numFmtId="0" fontId="4" fillId="15" borderId="9" xfId="0" applyFont="1" applyFill="1" applyBorder="1" applyAlignment="1">
      <alignment horizontal="left" vertical="top" wrapText="1"/>
    </xf>
    <xf numFmtId="0" fontId="4" fillId="15" borderId="9" xfId="0" applyFont="1" applyFill="1" applyBorder="1" applyAlignment="1">
      <alignment horizontal="left" vertical="top"/>
    </xf>
    <xf numFmtId="49" fontId="2" fillId="8" borderId="2" xfId="0" applyNumberFormat="1" applyFont="1" applyFill="1" applyBorder="1" applyAlignment="1">
      <alignment horizontal="left" vertical="top" wrapText="1"/>
    </xf>
    <xf numFmtId="49" fontId="2" fillId="11" borderId="2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4" fillId="13" borderId="18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33" xfId="0" applyNumberFormat="1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4" fillId="13" borderId="8" xfId="0" applyNumberFormat="1" applyFont="1" applyFill="1" applyBorder="1" applyAlignment="1">
      <alignment horizontal="left" vertical="top" wrapText="1"/>
    </xf>
    <xf numFmtId="0" fontId="4" fillId="13" borderId="30" xfId="0" applyFont="1" applyFill="1" applyBorder="1" applyAlignment="1">
      <alignment horizontal="left" vertical="top" wrapText="1"/>
    </xf>
    <xf numFmtId="0" fontId="4" fillId="15" borderId="15" xfId="0" applyFont="1" applyFill="1" applyBorder="1" applyAlignment="1">
      <alignment horizontal="left" vertical="top"/>
    </xf>
    <xf numFmtId="0" fontId="2" fillId="7" borderId="1" xfId="0" applyFont="1" applyFill="1" applyBorder="1" applyAlignment="1">
      <alignment vertical="top" wrapText="1"/>
    </xf>
    <xf numFmtId="0" fontId="4" fillId="15" borderId="35" xfId="0" applyFont="1" applyFill="1" applyBorder="1" applyAlignment="1">
      <alignment horizontal="left" vertical="top" wrapText="1"/>
    </xf>
    <xf numFmtId="0" fontId="2" fillId="8" borderId="2" xfId="1" applyFont="1" applyFill="1" applyBorder="1" applyAlignment="1">
      <alignment horizontal="left" vertical="top"/>
    </xf>
    <xf numFmtId="0" fontId="2" fillId="8" borderId="2" xfId="0" applyFont="1" applyFill="1" applyBorder="1" applyAlignment="1">
      <alignment horizontal="left" vertical="top"/>
    </xf>
    <xf numFmtId="49" fontId="2" fillId="8" borderId="2" xfId="0" applyNumberFormat="1" applyFont="1" applyFill="1" applyBorder="1" applyAlignment="1">
      <alignment horizontal="left" vertical="top"/>
    </xf>
    <xf numFmtId="0" fontId="9" fillId="8" borderId="2" xfId="0" applyFont="1" applyFill="1" applyBorder="1" applyAlignment="1">
      <alignment horizontal="center" vertical="center"/>
    </xf>
    <xf numFmtId="0" fontId="2" fillId="8" borderId="2" xfId="1" applyFont="1" applyFill="1" applyBorder="1" applyAlignment="1">
      <alignment horizontal="left" vertical="top" wrapText="1"/>
    </xf>
    <xf numFmtId="49" fontId="2" fillId="8" borderId="2" xfId="1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49" fontId="2" fillId="0" borderId="2" xfId="1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4" borderId="20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49" fontId="2" fillId="11" borderId="3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/>
    </xf>
    <xf numFmtId="0" fontId="1" fillId="5" borderId="6" xfId="0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left" vertical="top"/>
    </xf>
    <xf numFmtId="0" fontId="15" fillId="5" borderId="7" xfId="0" applyFont="1" applyFill="1" applyBorder="1" applyAlignment="1">
      <alignment vertical="top"/>
    </xf>
    <xf numFmtId="0" fontId="2" fillId="5" borderId="7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/>
    </xf>
    <xf numFmtId="49" fontId="2" fillId="5" borderId="7" xfId="0" applyNumberFormat="1" applyFont="1" applyFill="1" applyBorder="1" applyAlignment="1">
      <alignment horizontal="left" vertical="top"/>
    </xf>
    <xf numFmtId="0" fontId="9" fillId="5" borderId="7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top"/>
    </xf>
    <xf numFmtId="0" fontId="2" fillId="5" borderId="7" xfId="1" applyFont="1" applyFill="1" applyBorder="1" applyAlignment="1">
      <alignment horizontal="left" vertical="top" wrapText="1"/>
    </xf>
    <xf numFmtId="49" fontId="2" fillId="5" borderId="7" xfId="1" applyNumberFormat="1" applyFont="1" applyFill="1" applyBorder="1" applyAlignment="1">
      <alignment horizontal="center" vertical="top"/>
    </xf>
    <xf numFmtId="0" fontId="2" fillId="5" borderId="23" xfId="1" applyFont="1" applyFill="1" applyBorder="1" applyAlignment="1">
      <alignment horizontal="left" vertical="top"/>
    </xf>
    <xf numFmtId="49" fontId="2" fillId="5" borderId="7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/>
    </xf>
    <xf numFmtId="0" fontId="2" fillId="0" borderId="4" xfId="1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49" fontId="2" fillId="0" borderId="19" xfId="1" applyNumberFormat="1" applyFont="1" applyFill="1" applyBorder="1" applyAlignment="1">
      <alignment horizontal="left" vertical="top"/>
    </xf>
    <xf numFmtId="49" fontId="2" fillId="8" borderId="19" xfId="1" applyNumberFormat="1" applyFont="1" applyFill="1" applyBorder="1" applyAlignment="1">
      <alignment horizontal="left" vertical="top"/>
    </xf>
    <xf numFmtId="49" fontId="2" fillId="8" borderId="1" xfId="0" applyNumberFormat="1" applyFont="1" applyFill="1" applyBorder="1" applyAlignment="1">
      <alignment horizontal="left" vertical="top" wrapText="1"/>
    </xf>
    <xf numFmtId="49" fontId="2" fillId="8" borderId="3" xfId="0" applyNumberFormat="1" applyFont="1" applyFill="1" applyBorder="1" applyAlignment="1">
      <alignment horizontal="left" vertical="top" wrapText="1"/>
    </xf>
    <xf numFmtId="0" fontId="7" fillId="0" borderId="3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/>
    </xf>
    <xf numFmtId="49" fontId="2" fillId="0" borderId="4" xfId="1" applyNumberFormat="1" applyFont="1" applyFill="1" applyBorder="1" applyAlignment="1">
      <alignment horizontal="center" vertical="top"/>
    </xf>
    <xf numFmtId="49" fontId="2" fillId="0" borderId="32" xfId="1" applyNumberFormat="1" applyFont="1" applyFill="1" applyBorder="1" applyAlignment="1">
      <alignment horizontal="left" vertical="top"/>
    </xf>
    <xf numFmtId="49" fontId="2" fillId="5" borderId="6" xfId="0" applyNumberFormat="1" applyFont="1" applyFill="1" applyBorder="1" applyAlignment="1">
      <alignment horizontal="left" vertical="top" wrapText="1"/>
    </xf>
    <xf numFmtId="49" fontId="2" fillId="5" borderId="33" xfId="0" applyNumberFormat="1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vertical="top"/>
    </xf>
    <xf numFmtId="0" fontId="2" fillId="11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center" vertical="top"/>
    </xf>
    <xf numFmtId="0" fontId="2" fillId="11" borderId="2" xfId="1" applyFont="1" applyFill="1" applyBorder="1" applyAlignment="1">
      <alignment horizontal="left" vertical="top" wrapText="1"/>
    </xf>
    <xf numFmtId="0" fontId="17" fillId="11" borderId="2" xfId="6" applyFont="1" applyFill="1" applyBorder="1" applyAlignment="1">
      <alignment horizontal="left" vertical="top" wrapText="1"/>
    </xf>
    <xf numFmtId="0" fontId="20" fillId="11" borderId="2" xfId="6" applyFont="1" applyFill="1" applyBorder="1" applyAlignment="1">
      <alignment horizontal="left" vertical="top" wrapText="1"/>
    </xf>
    <xf numFmtId="0" fontId="2" fillId="11" borderId="5" xfId="0" applyFont="1" applyFill="1" applyBorder="1" applyAlignment="1">
      <alignment horizontal="left" vertical="top" wrapText="1"/>
    </xf>
    <xf numFmtId="49" fontId="2" fillId="11" borderId="5" xfId="0" applyNumberFormat="1" applyFont="1" applyFill="1" applyBorder="1" applyAlignment="1">
      <alignment horizontal="left" vertical="top" wrapText="1"/>
    </xf>
    <xf numFmtId="0" fontId="19" fillId="11" borderId="2" xfId="1" applyFont="1" applyFill="1" applyBorder="1" applyAlignment="1">
      <alignment horizontal="left" vertical="top" wrapText="1"/>
    </xf>
    <xf numFmtId="0" fontId="1" fillId="11" borderId="35" xfId="0" applyFont="1" applyFill="1" applyBorder="1" applyAlignment="1">
      <alignment horizontal="center" vertical="center" wrapText="1"/>
    </xf>
    <xf numFmtId="0" fontId="2" fillId="11" borderId="5" xfId="1" applyFont="1" applyFill="1" applyBorder="1" applyAlignment="1">
      <alignment horizontal="left" vertical="top"/>
    </xf>
    <xf numFmtId="0" fontId="2" fillId="11" borderId="5" xfId="0" applyFont="1" applyFill="1" applyBorder="1" applyAlignment="1">
      <alignment horizontal="center" vertical="top"/>
    </xf>
    <xf numFmtId="0" fontId="2" fillId="11" borderId="5" xfId="1" applyFont="1" applyFill="1" applyBorder="1" applyAlignment="1">
      <alignment horizontal="left" vertical="top" wrapText="1"/>
    </xf>
    <xf numFmtId="0" fontId="9" fillId="11" borderId="5" xfId="0" applyFont="1" applyFill="1" applyBorder="1" applyAlignment="1">
      <alignment horizontal="center" vertical="center"/>
    </xf>
    <xf numFmtId="0" fontId="19" fillId="11" borderId="5" xfId="1" applyFont="1" applyFill="1" applyBorder="1" applyAlignment="1">
      <alignment horizontal="center" vertical="top"/>
    </xf>
    <xf numFmtId="0" fontId="20" fillId="11" borderId="5" xfId="6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horizontal="center" vertical="center" wrapText="1"/>
    </xf>
    <xf numFmtId="0" fontId="2" fillId="11" borderId="2" xfId="1" applyFont="1" applyFill="1" applyBorder="1" applyAlignment="1">
      <alignment horizontal="left" vertical="top"/>
    </xf>
    <xf numFmtId="0" fontId="2" fillId="11" borderId="2" xfId="0" applyFont="1" applyFill="1" applyBorder="1" applyAlignment="1">
      <alignment horizontal="left" vertical="top"/>
    </xf>
    <xf numFmtId="49" fontId="2" fillId="11" borderId="2" xfId="0" applyNumberFormat="1" applyFont="1" applyFill="1" applyBorder="1" applyAlignment="1">
      <alignment horizontal="left" vertical="top"/>
    </xf>
    <xf numFmtId="0" fontId="9" fillId="11" borderId="2" xfId="0" applyFont="1" applyFill="1" applyBorder="1" applyAlignment="1">
      <alignment horizontal="center" vertical="center"/>
    </xf>
    <xf numFmtId="0" fontId="18" fillId="11" borderId="2" xfId="1" applyFont="1" applyFill="1" applyBorder="1" applyAlignment="1">
      <alignment horizontal="left" vertical="top"/>
    </xf>
    <xf numFmtId="0" fontId="19" fillId="11" borderId="2" xfId="1" applyFont="1" applyFill="1" applyBorder="1" applyAlignment="1">
      <alignment horizontal="left" vertical="top"/>
    </xf>
    <xf numFmtId="0" fontId="2" fillId="11" borderId="5" xfId="0" applyFont="1" applyFill="1" applyBorder="1" applyAlignment="1">
      <alignment horizontal="left" vertical="top"/>
    </xf>
    <xf numFmtId="0" fontId="2" fillId="4" borderId="13" xfId="0" applyFont="1" applyFill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8" fillId="14" borderId="24" xfId="0" applyFont="1" applyFill="1" applyBorder="1" applyAlignment="1">
      <alignment horizontal="left" vertical="center" wrapText="1"/>
    </xf>
    <xf numFmtId="0" fontId="8" fillId="14" borderId="0" xfId="0" applyFont="1" applyFill="1" applyBorder="1" applyAlignment="1">
      <alignment horizontal="left" vertical="center" wrapText="1"/>
    </xf>
    <xf numFmtId="0" fontId="8" fillId="14" borderId="28" xfId="0" applyFont="1" applyFill="1" applyBorder="1" applyAlignment="1">
      <alignment horizontal="left" vertical="center" wrapText="1"/>
    </xf>
    <xf numFmtId="0" fontId="8" fillId="6" borderId="29" xfId="0" applyFont="1" applyFill="1" applyBorder="1" applyAlignment="1">
      <alignment horizontal="left" vertical="center" wrapText="1"/>
    </xf>
    <xf numFmtId="0" fontId="8" fillId="6" borderId="21" xfId="0" applyFont="1" applyFill="1" applyBorder="1" applyAlignment="1">
      <alignment horizontal="left" vertical="center" wrapText="1"/>
    </xf>
    <xf numFmtId="0" fontId="8" fillId="6" borderId="22" xfId="0" applyFont="1" applyFill="1" applyBorder="1" applyAlignment="1">
      <alignment horizontal="left" vertical="center" wrapText="1"/>
    </xf>
    <xf numFmtId="0" fontId="1" fillId="11" borderId="34" xfId="0" applyFont="1" applyFill="1" applyBorder="1" applyAlignment="1">
      <alignment horizontal="center" vertical="center" wrapText="1"/>
    </xf>
    <xf numFmtId="0" fontId="1" fillId="11" borderId="35" xfId="0" applyFont="1" applyFill="1" applyBorder="1" applyAlignment="1">
      <alignment horizontal="center" vertical="center" wrapText="1"/>
    </xf>
    <xf numFmtId="0" fontId="2" fillId="11" borderId="4" xfId="1" applyFont="1" applyFill="1" applyBorder="1" applyAlignment="1">
      <alignment horizontal="left" vertical="top"/>
    </xf>
    <xf numFmtId="0" fontId="2" fillId="11" borderId="5" xfId="1" applyFont="1" applyFill="1" applyBorder="1" applyAlignment="1">
      <alignment horizontal="left" vertical="top"/>
    </xf>
    <xf numFmtId="0" fontId="2" fillId="11" borderId="4" xfId="0" applyFont="1" applyFill="1" applyBorder="1" applyAlignment="1">
      <alignment horizontal="center" vertical="top" wrapText="1"/>
    </xf>
    <xf numFmtId="0" fontId="2" fillId="11" borderId="5" xfId="0" applyFont="1" applyFill="1" applyBorder="1" applyAlignment="1">
      <alignment horizontal="center" vertical="top" wrapText="1"/>
    </xf>
    <xf numFmtId="0" fontId="2" fillId="11" borderId="4" xfId="0" applyFont="1" applyFill="1" applyBorder="1" applyAlignment="1">
      <alignment horizontal="left" vertical="top" wrapText="1"/>
    </xf>
    <xf numFmtId="0" fontId="2" fillId="11" borderId="5" xfId="0" applyFont="1" applyFill="1" applyBorder="1" applyAlignment="1">
      <alignment horizontal="left" vertical="top" wrapText="1"/>
    </xf>
    <xf numFmtId="0" fontId="2" fillId="11" borderId="4" xfId="1" applyFont="1" applyFill="1" applyBorder="1" applyAlignment="1">
      <alignment horizontal="left" vertical="top" wrapText="1"/>
    </xf>
    <xf numFmtId="0" fontId="2" fillId="11" borderId="5" xfId="1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8" borderId="16" xfId="0" applyFont="1" applyFill="1" applyBorder="1" applyAlignment="1">
      <alignment horizontal="left" vertical="top"/>
    </xf>
    <xf numFmtId="0" fontId="11" fillId="8" borderId="17" xfId="0" applyFont="1" applyFill="1" applyBorder="1" applyAlignment="1">
      <alignment horizontal="left" vertical="top"/>
    </xf>
    <xf numFmtId="0" fontId="11" fillId="8" borderId="18" xfId="0" applyFont="1" applyFill="1" applyBorder="1" applyAlignment="1">
      <alignment horizontal="left" vertical="top"/>
    </xf>
    <xf numFmtId="0" fontId="11" fillId="3" borderId="10" xfId="0" applyFont="1" applyFill="1" applyBorder="1" applyAlignment="1">
      <alignment horizontal="left" vertical="top"/>
    </xf>
    <xf numFmtId="0" fontId="11" fillId="3" borderId="11" xfId="0" applyFont="1" applyFill="1" applyBorder="1" applyAlignment="1">
      <alignment horizontal="left" vertical="top"/>
    </xf>
    <xf numFmtId="0" fontId="11" fillId="3" borderId="12" xfId="0" applyFont="1" applyFill="1" applyBorder="1" applyAlignment="1">
      <alignment horizontal="left" vertical="top"/>
    </xf>
    <xf numFmtId="0" fontId="11" fillId="9" borderId="10" xfId="0" applyFont="1" applyFill="1" applyBorder="1" applyAlignment="1">
      <alignment horizontal="left" vertical="top"/>
    </xf>
    <xf numFmtId="0" fontId="11" fillId="9" borderId="11" xfId="0" applyFont="1" applyFill="1" applyBorder="1" applyAlignment="1">
      <alignment horizontal="left" vertical="top"/>
    </xf>
    <xf numFmtId="0" fontId="11" fillId="9" borderId="12" xfId="0" applyFont="1" applyFill="1" applyBorder="1" applyAlignment="1">
      <alignment horizontal="left" vertical="top"/>
    </xf>
    <xf numFmtId="0" fontId="11" fillId="10" borderId="10" xfId="0" applyFont="1" applyFill="1" applyBorder="1" applyAlignment="1">
      <alignment horizontal="left" vertical="top"/>
    </xf>
    <xf numFmtId="0" fontId="11" fillId="10" borderId="11" xfId="0" applyFont="1" applyFill="1" applyBorder="1" applyAlignment="1">
      <alignment horizontal="left" vertical="top"/>
    </xf>
    <xf numFmtId="0" fontId="11" fillId="10" borderId="12" xfId="0" applyFont="1" applyFill="1" applyBorder="1" applyAlignment="1">
      <alignment horizontal="left" vertical="top"/>
    </xf>
    <xf numFmtId="0" fontId="11" fillId="11" borderId="10" xfId="0" applyFont="1" applyFill="1" applyBorder="1" applyAlignment="1">
      <alignment horizontal="left" vertical="top"/>
    </xf>
    <xf numFmtId="0" fontId="11" fillId="11" borderId="11" xfId="0" applyFont="1" applyFill="1" applyBorder="1" applyAlignment="1">
      <alignment horizontal="left" vertical="top"/>
    </xf>
    <xf numFmtId="0" fontId="11" fillId="11" borderId="12" xfId="0" applyFont="1" applyFill="1" applyBorder="1" applyAlignment="1">
      <alignment horizontal="left" vertical="top"/>
    </xf>
    <xf numFmtId="0" fontId="11" fillId="4" borderId="10" xfId="0" applyFont="1" applyFill="1" applyBorder="1" applyAlignment="1">
      <alignment horizontal="left" vertical="top"/>
    </xf>
    <xf numFmtId="0" fontId="11" fillId="4" borderId="11" xfId="0" applyFont="1" applyFill="1" applyBorder="1" applyAlignment="1">
      <alignment horizontal="left" vertical="top"/>
    </xf>
    <xf numFmtId="0" fontId="11" fillId="4" borderId="12" xfId="0" applyFont="1" applyFill="1" applyBorder="1" applyAlignment="1">
      <alignment horizontal="left" vertical="top"/>
    </xf>
    <xf numFmtId="49" fontId="2" fillId="11" borderId="4" xfId="0" applyNumberFormat="1" applyFont="1" applyFill="1" applyBorder="1" applyAlignment="1">
      <alignment horizontal="left" vertical="top" wrapText="1"/>
    </xf>
    <xf numFmtId="49" fontId="2" fillId="11" borderId="5" xfId="0" applyNumberFormat="1" applyFont="1" applyFill="1" applyBorder="1" applyAlignment="1">
      <alignment horizontal="left" vertical="top" wrapText="1"/>
    </xf>
    <xf numFmtId="0" fontId="9" fillId="11" borderId="4" xfId="0" applyFont="1" applyFill="1" applyBorder="1" applyAlignment="1">
      <alignment horizontal="center" vertical="center"/>
    </xf>
    <xf numFmtId="0" fontId="9" fillId="11" borderId="5" xfId="0" applyFont="1" applyFill="1" applyBorder="1" applyAlignment="1">
      <alignment horizontal="center" vertical="center"/>
    </xf>
    <xf numFmtId="0" fontId="2" fillId="11" borderId="4" xfId="1" applyFont="1" applyFill="1" applyBorder="1" applyAlignment="1">
      <alignment horizontal="center" vertical="top" wrapText="1"/>
    </xf>
    <xf numFmtId="0" fontId="2" fillId="11" borderId="5" xfId="1" applyFont="1" applyFill="1" applyBorder="1" applyAlignment="1">
      <alignment horizontal="center" vertical="top" wrapText="1"/>
    </xf>
    <xf numFmtId="49" fontId="2" fillId="11" borderId="4" xfId="1" applyNumberFormat="1" applyFont="1" applyFill="1" applyBorder="1" applyAlignment="1">
      <alignment horizontal="center" vertical="top"/>
    </xf>
    <xf numFmtId="49" fontId="2" fillId="11" borderId="5" xfId="1" applyNumberFormat="1" applyFont="1" applyFill="1" applyBorder="1" applyAlignment="1">
      <alignment horizontal="center" vertical="top"/>
    </xf>
    <xf numFmtId="0" fontId="11" fillId="12" borderId="10" xfId="0" applyFont="1" applyFill="1" applyBorder="1" applyAlignment="1">
      <alignment horizontal="left" vertical="top"/>
    </xf>
    <xf numFmtId="0" fontId="11" fillId="12" borderId="11" xfId="0" applyFont="1" applyFill="1" applyBorder="1" applyAlignment="1">
      <alignment horizontal="left" vertical="top"/>
    </xf>
    <xf numFmtId="0" fontId="11" fillId="12" borderId="12" xfId="0" applyFont="1" applyFill="1" applyBorder="1" applyAlignment="1">
      <alignment horizontal="left" vertical="top"/>
    </xf>
    <xf numFmtId="0" fontId="11" fillId="2" borderId="10" xfId="4" applyFont="1" applyFill="1" applyBorder="1" applyAlignment="1">
      <alignment horizontal="left" vertical="top"/>
    </xf>
    <xf numFmtId="0" fontId="11" fillId="2" borderId="11" xfId="4" applyFont="1" applyFill="1" applyBorder="1" applyAlignment="1">
      <alignment horizontal="left" vertical="top"/>
    </xf>
    <xf numFmtId="0" fontId="11" fillId="2" borderId="12" xfId="4" applyFont="1" applyFill="1" applyBorder="1" applyAlignment="1">
      <alignment horizontal="left" vertical="top"/>
    </xf>
    <xf numFmtId="0" fontId="11" fillId="11" borderId="25" xfId="4" applyFont="1" applyFill="1" applyBorder="1" applyAlignment="1">
      <alignment horizontal="left" vertical="top"/>
    </xf>
    <xf numFmtId="0" fontId="11" fillId="11" borderId="14" xfId="4" applyFont="1" applyFill="1" applyBorder="1" applyAlignment="1">
      <alignment horizontal="left" vertical="top"/>
    </xf>
    <xf numFmtId="0" fontId="11" fillId="11" borderId="26" xfId="4" applyFont="1" applyFill="1" applyBorder="1" applyAlignment="1">
      <alignment horizontal="left" vertical="top"/>
    </xf>
    <xf numFmtId="49" fontId="2" fillId="11" borderId="13" xfId="0" applyNumberFormat="1" applyFont="1" applyFill="1" applyBorder="1" applyAlignment="1">
      <alignment horizontal="left" vertical="top" wrapText="1"/>
    </xf>
    <xf numFmtId="49" fontId="2" fillId="11" borderId="15" xfId="0" applyNumberFormat="1" applyFont="1" applyFill="1" applyBorder="1" applyAlignment="1">
      <alignment horizontal="left" vertical="top" wrapText="1"/>
    </xf>
    <xf numFmtId="49" fontId="2" fillId="11" borderId="4" xfId="1" applyNumberFormat="1" applyFont="1" applyFill="1" applyBorder="1" applyAlignment="1">
      <alignment horizontal="left" vertical="top"/>
    </xf>
    <xf numFmtId="49" fontId="2" fillId="11" borderId="5" xfId="1" applyNumberFormat="1" applyFont="1" applyFill="1" applyBorder="1" applyAlignment="1">
      <alignment horizontal="left" vertical="top"/>
    </xf>
    <xf numFmtId="0" fontId="2" fillId="11" borderId="4" xfId="0" applyFont="1" applyFill="1" applyBorder="1" applyAlignment="1">
      <alignment horizontal="left" vertical="top"/>
    </xf>
    <xf numFmtId="0" fontId="2" fillId="11" borderId="5" xfId="0" applyFont="1" applyFill="1" applyBorder="1" applyAlignment="1">
      <alignment horizontal="left" vertical="top"/>
    </xf>
    <xf numFmtId="49" fontId="2" fillId="11" borderId="4" xfId="0" applyNumberFormat="1" applyFont="1" applyFill="1" applyBorder="1" applyAlignment="1">
      <alignment horizontal="center" vertical="top" wrapText="1"/>
    </xf>
    <xf numFmtId="49" fontId="2" fillId="11" borderId="5" xfId="0" applyNumberFormat="1" applyFont="1" applyFill="1" applyBorder="1" applyAlignment="1">
      <alignment horizontal="center" vertical="top" wrapText="1"/>
    </xf>
    <xf numFmtId="0" fontId="19" fillId="11" borderId="4" xfId="1" applyFont="1" applyFill="1" applyBorder="1" applyAlignment="1">
      <alignment horizontal="center" vertical="top"/>
    </xf>
    <xf numFmtId="0" fontId="19" fillId="11" borderId="5" xfId="1" applyFont="1" applyFill="1" applyBorder="1" applyAlignment="1">
      <alignment horizontal="center" vertical="top"/>
    </xf>
    <xf numFmtId="0" fontId="20" fillId="11" borderId="4" xfId="6" applyFont="1" applyFill="1" applyBorder="1" applyAlignment="1">
      <alignment horizontal="center" vertical="top" wrapText="1"/>
    </xf>
    <xf numFmtId="0" fontId="20" fillId="11" borderId="5" xfId="6" applyFont="1" applyFill="1" applyBorder="1" applyAlignment="1">
      <alignment horizontal="center" vertical="top" wrapText="1"/>
    </xf>
    <xf numFmtId="0" fontId="2" fillId="4" borderId="34" xfId="0" applyFont="1" applyFill="1" applyBorder="1" applyAlignment="1">
      <alignment horizontal="center" vertical="top" wrapText="1"/>
    </xf>
    <xf numFmtId="0" fontId="2" fillId="4" borderId="35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49" fontId="2" fillId="11" borderId="13" xfId="1" applyNumberFormat="1" applyFont="1" applyFill="1" applyBorder="1" applyAlignment="1">
      <alignment horizontal="left" vertical="top"/>
    </xf>
    <xf numFmtId="49" fontId="2" fillId="11" borderId="15" xfId="1" applyNumberFormat="1" applyFont="1" applyFill="1" applyBorder="1" applyAlignment="1">
      <alignment horizontal="left" vertical="top"/>
    </xf>
    <xf numFmtId="49" fontId="2" fillId="11" borderId="15" xfId="1" applyNumberFormat="1" applyFont="1" applyFill="1" applyBorder="1" applyAlignment="1">
      <alignment horizontal="left" vertical="top"/>
    </xf>
    <xf numFmtId="49" fontId="2" fillId="8" borderId="2" xfId="1" applyNumberFormat="1" applyFont="1" applyFill="1" applyBorder="1" applyAlignment="1">
      <alignment horizontal="left" vertical="top" wrapText="1"/>
    </xf>
    <xf numFmtId="0" fontId="8" fillId="6" borderId="36" xfId="0" applyFont="1" applyFill="1" applyBorder="1" applyAlignment="1">
      <alignment horizontal="left" vertical="center" wrapText="1"/>
    </xf>
    <xf numFmtId="0" fontId="8" fillId="6" borderId="37" xfId="0" applyFont="1" applyFill="1" applyBorder="1" applyAlignment="1">
      <alignment horizontal="left" vertical="center" wrapText="1"/>
    </xf>
    <xf numFmtId="0" fontId="8" fillId="6" borderId="38" xfId="0" applyFont="1" applyFill="1" applyBorder="1" applyAlignment="1">
      <alignment horizontal="left" vertical="center" wrapText="1"/>
    </xf>
    <xf numFmtId="0" fontId="4" fillId="13" borderId="9" xfId="0" applyFont="1" applyFill="1" applyBorder="1" applyAlignment="1">
      <alignment horizontal="left" vertical="top"/>
    </xf>
    <xf numFmtId="49" fontId="7" fillId="3" borderId="1" xfId="2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 wrapText="1"/>
    </xf>
    <xf numFmtId="49" fontId="2" fillId="3" borderId="2" xfId="2" applyNumberFormat="1" applyFont="1" applyFill="1" applyBorder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3" xfId="0" applyNumberFormat="1" applyFont="1" applyFill="1" applyBorder="1" applyAlignment="1">
      <alignment horizontal="left" vertical="top" wrapText="1"/>
    </xf>
    <xf numFmtId="49" fontId="7" fillId="3" borderId="1" xfId="1" applyNumberFormat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left" vertical="top"/>
    </xf>
    <xf numFmtId="49" fontId="7" fillId="0" borderId="1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/>
    </xf>
    <xf numFmtId="2" fontId="2" fillId="0" borderId="4" xfId="0" applyNumberFormat="1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49" fontId="2" fillId="4" borderId="34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2" fillId="0" borderId="39" xfId="0" applyNumberFormat="1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49" fontId="21" fillId="16" borderId="1" xfId="1" applyNumberFormat="1" applyFont="1" applyFill="1" applyBorder="1" applyAlignment="1">
      <alignment horizontal="center" vertical="center"/>
    </xf>
    <xf numFmtId="0" fontId="2" fillId="16" borderId="2" xfId="0" applyFont="1" applyFill="1" applyBorder="1" applyAlignment="1">
      <alignment horizontal="left" vertical="top" wrapText="1"/>
    </xf>
    <xf numFmtId="0" fontId="2" fillId="16" borderId="2" xfId="1" applyFont="1" applyFill="1" applyBorder="1" applyAlignment="1">
      <alignment horizontal="left" vertical="top"/>
    </xf>
    <xf numFmtId="49" fontId="2" fillId="16" borderId="2" xfId="0" applyNumberFormat="1" applyFont="1" applyFill="1" applyBorder="1" applyAlignment="1">
      <alignment horizontal="left" vertical="top" wrapText="1"/>
    </xf>
    <xf numFmtId="49" fontId="2" fillId="16" borderId="2" xfId="1" applyNumberFormat="1" applyFont="1" applyFill="1" applyBorder="1" applyAlignment="1">
      <alignment horizontal="left" vertical="top"/>
    </xf>
    <xf numFmtId="0" fontId="2" fillId="16" borderId="19" xfId="0" applyFont="1" applyFill="1" applyBorder="1" applyAlignment="1">
      <alignment horizontal="left" vertical="top" wrapText="1"/>
    </xf>
    <xf numFmtId="49" fontId="2" fillId="16" borderId="1" xfId="0" applyNumberFormat="1" applyFont="1" applyFill="1" applyBorder="1" applyAlignment="1">
      <alignment vertical="top" wrapText="1"/>
    </xf>
    <xf numFmtId="49" fontId="2" fillId="16" borderId="2" xfId="0" applyNumberFormat="1" applyFont="1" applyFill="1" applyBorder="1" applyAlignment="1">
      <alignment vertical="top" wrapText="1"/>
    </xf>
    <xf numFmtId="49" fontId="2" fillId="16" borderId="3" xfId="0" applyNumberFormat="1" applyFont="1" applyFill="1" applyBorder="1" applyAlignment="1">
      <alignment vertical="top" wrapText="1"/>
    </xf>
    <xf numFmtId="49" fontId="2" fillId="16" borderId="20" xfId="0" applyNumberFormat="1" applyFont="1" applyFill="1" applyBorder="1" applyAlignment="1">
      <alignment horizontal="left" vertical="top" wrapText="1"/>
    </xf>
    <xf numFmtId="0" fontId="2" fillId="16" borderId="3" xfId="0" applyFont="1" applyFill="1" applyBorder="1" applyAlignment="1">
      <alignment horizontal="left" vertical="top" wrapText="1"/>
    </xf>
    <xf numFmtId="49" fontId="21" fillId="16" borderId="34" xfId="1" applyNumberFormat="1" applyFont="1" applyFill="1" applyBorder="1" applyAlignment="1">
      <alignment horizontal="center" vertical="center"/>
    </xf>
    <xf numFmtId="0" fontId="2" fillId="16" borderId="4" xfId="0" applyFont="1" applyFill="1" applyBorder="1" applyAlignment="1">
      <alignment horizontal="left" vertical="top" wrapText="1"/>
    </xf>
    <xf numFmtId="0" fontId="2" fillId="16" borderId="4" xfId="1" applyFont="1" applyFill="1" applyBorder="1" applyAlignment="1">
      <alignment horizontal="left" vertical="top"/>
    </xf>
    <xf numFmtId="49" fontId="2" fillId="16" borderId="4" xfId="0" applyNumberFormat="1" applyFont="1" applyFill="1" applyBorder="1" applyAlignment="1">
      <alignment horizontal="left" vertical="top" wrapText="1"/>
    </xf>
    <xf numFmtId="49" fontId="2" fillId="16" borderId="4" xfId="1" applyNumberFormat="1" applyFont="1" applyFill="1" applyBorder="1" applyAlignment="1">
      <alignment horizontal="left" vertical="top"/>
    </xf>
    <xf numFmtId="0" fontId="2" fillId="16" borderId="32" xfId="0" applyFont="1" applyFill="1" applyBorder="1" applyAlignment="1">
      <alignment horizontal="left" vertical="top" wrapText="1"/>
    </xf>
    <xf numFmtId="49" fontId="2" fillId="16" borderId="39" xfId="0" applyNumberFormat="1" applyFont="1" applyFill="1" applyBorder="1" applyAlignment="1">
      <alignment horizontal="left" vertical="top" wrapText="1"/>
    </xf>
    <xf numFmtId="0" fontId="2" fillId="16" borderId="13" xfId="0" applyFont="1" applyFill="1" applyBorder="1" applyAlignment="1">
      <alignment horizontal="left" vertical="top" wrapText="1"/>
    </xf>
    <xf numFmtId="0" fontId="4" fillId="15" borderId="3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4" fillId="2" borderId="2" xfId="4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2" xfId="1" applyFont="1" applyFill="1" applyBorder="1" applyAlignment="1">
      <alignment vertical="top" wrapText="1"/>
    </xf>
    <xf numFmtId="0" fontId="4" fillId="2" borderId="2" xfId="4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horizontal="left" vertical="top" wrapText="1"/>
    </xf>
    <xf numFmtId="49" fontId="2" fillId="2" borderId="34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0" fontId="2" fillId="4" borderId="20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center" vertical="top" wrapText="1"/>
    </xf>
    <xf numFmtId="49" fontId="2" fillId="2" borderId="35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/>
    </xf>
    <xf numFmtId="0" fontId="2" fillId="5" borderId="2" xfId="4" applyFont="1" applyFill="1" applyBorder="1" applyAlignment="1">
      <alignment horizontal="left" vertical="top" wrapText="1"/>
    </xf>
    <xf numFmtId="0" fontId="4" fillId="5" borderId="2" xfId="1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vertical="top" wrapText="1"/>
    </xf>
    <xf numFmtId="0" fontId="4" fillId="5" borderId="2" xfId="1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 vertical="top" wrapText="1"/>
    </xf>
    <xf numFmtId="49" fontId="2" fillId="5" borderId="19" xfId="0" applyNumberFormat="1" applyFont="1" applyFill="1" applyBorder="1" applyAlignment="1">
      <alignment horizontal="left" vertical="top" wrapText="1"/>
    </xf>
    <xf numFmtId="49" fontId="2" fillId="4" borderId="20" xfId="0" applyNumberFormat="1" applyFont="1" applyFill="1" applyBorder="1" applyAlignment="1">
      <alignment horizontal="left" vertical="top" wrapText="1"/>
    </xf>
    <xf numFmtId="0" fontId="2" fillId="4" borderId="3" xfId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center" vertical="center"/>
    </xf>
    <xf numFmtId="0" fontId="2" fillId="2" borderId="7" xfId="1" applyFont="1" applyFill="1" applyBorder="1" applyAlignment="1">
      <alignment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4" borderId="40" xfId="0" applyNumberFormat="1" applyFont="1" applyFill="1" applyBorder="1" applyAlignment="1">
      <alignment horizontal="left" vertical="top" wrapText="1"/>
    </xf>
    <xf numFmtId="49" fontId="2" fillId="4" borderId="33" xfId="0" applyNumberFormat="1" applyFont="1" applyFill="1" applyBorder="1" applyAlignment="1">
      <alignment horizontal="left" vertical="top" wrapText="1"/>
    </xf>
    <xf numFmtId="0" fontId="4" fillId="13" borderId="1" xfId="0" applyFont="1" applyFill="1" applyBorder="1" applyAlignment="1">
      <alignment horizontal="left" vertical="top" wrapText="1"/>
    </xf>
    <xf numFmtId="0" fontId="4" fillId="13" borderId="2" xfId="0" applyFont="1" applyFill="1" applyBorder="1" applyAlignment="1">
      <alignment horizontal="left" vertical="top" wrapText="1"/>
    </xf>
    <xf numFmtId="49" fontId="4" fillId="13" borderId="2" xfId="0" applyNumberFormat="1" applyFont="1" applyFill="1" applyBorder="1" applyAlignment="1">
      <alignment horizontal="left" vertical="top" wrapText="1"/>
    </xf>
    <xf numFmtId="0" fontId="7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top"/>
    </xf>
    <xf numFmtId="49" fontId="2" fillId="3" borderId="2" xfId="0" applyNumberFormat="1" applyFont="1" applyFill="1" applyBorder="1" applyAlignment="1">
      <alignment vertical="top" wrapText="1"/>
    </xf>
    <xf numFmtId="49" fontId="2" fillId="3" borderId="2" xfId="1" applyNumberFormat="1" applyFont="1" applyFill="1" applyBorder="1" applyAlignment="1">
      <alignment vertical="top"/>
    </xf>
    <xf numFmtId="49" fontId="2" fillId="3" borderId="19" xfId="0" applyNumberFormat="1" applyFont="1" applyFill="1" applyBorder="1" applyAlignment="1">
      <alignment vertical="top" wrapText="1"/>
    </xf>
    <xf numFmtId="0" fontId="3" fillId="7" borderId="1" xfId="0" applyFont="1" applyFill="1" applyBorder="1" applyAlignment="1">
      <alignment vertical="top"/>
    </xf>
    <xf numFmtId="0" fontId="3" fillId="7" borderId="3" xfId="0" applyFont="1" applyFill="1" applyBorder="1" applyAlignment="1">
      <alignment vertical="top"/>
    </xf>
    <xf numFmtId="0" fontId="2" fillId="3" borderId="2" xfId="1" applyFont="1" applyFill="1" applyBorder="1" applyAlignment="1">
      <alignment vertical="top" wrapText="1"/>
    </xf>
    <xf numFmtId="49" fontId="2" fillId="3" borderId="19" xfId="0" applyNumberFormat="1" applyFont="1" applyFill="1" applyBorder="1" applyAlignment="1">
      <alignment horizontal="left" vertical="top" wrapText="1"/>
    </xf>
    <xf numFmtId="164" fontId="2" fillId="3" borderId="2" xfId="0" applyNumberFormat="1" applyFont="1" applyFill="1" applyBorder="1" applyAlignment="1">
      <alignment horizontal="left" vertical="top" wrapText="1"/>
    </xf>
    <xf numFmtId="1" fontId="2" fillId="3" borderId="2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49" fontId="2" fillId="0" borderId="2" xfId="1" applyNumberFormat="1" applyFont="1" applyFill="1" applyBorder="1" applyAlignment="1">
      <alignment vertical="top"/>
    </xf>
    <xf numFmtId="49" fontId="4" fillId="0" borderId="2" xfId="1" applyNumberFormat="1" applyFont="1" applyFill="1" applyBorder="1" applyAlignment="1">
      <alignment vertical="top" wrapText="1"/>
    </xf>
    <xf numFmtId="49" fontId="2" fillId="0" borderId="19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left" vertical="top" wrapText="1"/>
    </xf>
    <xf numFmtId="0" fontId="1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center" vertical="top" wrapText="1"/>
    </xf>
    <xf numFmtId="0" fontId="9" fillId="2" borderId="2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left" vertical="top" wrapText="1"/>
    </xf>
    <xf numFmtId="0" fontId="2" fillId="2" borderId="2" xfId="4" applyFont="1" applyFill="1" applyBorder="1" applyAlignment="1">
      <alignment vertical="top" wrapText="1"/>
    </xf>
    <xf numFmtId="0" fontId="2" fillId="2" borderId="32" xfId="1" applyFont="1" applyFill="1" applyBorder="1" applyAlignment="1">
      <alignment horizontal="left" vertical="top" wrapText="1"/>
    </xf>
    <xf numFmtId="0" fontId="2" fillId="2" borderId="41" xfId="1" applyFont="1" applyFill="1" applyBorder="1" applyAlignment="1">
      <alignment horizontal="left" vertical="top" wrapText="1"/>
    </xf>
    <xf numFmtId="0" fontId="2" fillId="2" borderId="39" xfId="1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20" xfId="0" applyNumberFormat="1" applyFont="1" applyFill="1" applyBorder="1" applyAlignment="1">
      <alignment horizontal="left" vertical="top" wrapText="1"/>
    </xf>
    <xf numFmtId="0" fontId="2" fillId="2" borderId="42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43" xfId="1" applyFont="1" applyFill="1" applyBorder="1" applyAlignment="1">
      <alignment horizontal="left" vertical="top" wrapText="1"/>
    </xf>
    <xf numFmtId="0" fontId="2" fillId="2" borderId="44" xfId="1" applyFont="1" applyFill="1" applyBorder="1" applyAlignment="1">
      <alignment horizontal="left" vertical="top" wrapText="1"/>
    </xf>
    <xf numFmtId="0" fontId="2" fillId="2" borderId="45" xfId="1" applyFont="1" applyFill="1" applyBorder="1" applyAlignment="1">
      <alignment horizontal="left" vertical="top" wrapText="1"/>
    </xf>
    <xf numFmtId="0" fontId="2" fillId="2" borderId="46" xfId="1" applyFont="1" applyFill="1" applyBorder="1" applyAlignment="1">
      <alignment horizontal="left" vertical="top" wrapText="1"/>
    </xf>
    <xf numFmtId="0" fontId="1" fillId="5" borderId="1" xfId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center" vertical="top" wrapText="1"/>
    </xf>
    <xf numFmtId="0" fontId="9" fillId="5" borderId="2" xfId="4" applyFont="1" applyFill="1" applyBorder="1" applyAlignment="1">
      <alignment horizontal="center" vertical="center" wrapText="1"/>
    </xf>
    <xf numFmtId="0" fontId="2" fillId="5" borderId="2" xfId="4" applyFont="1" applyFill="1" applyBorder="1" applyAlignment="1">
      <alignment vertical="top" wrapText="1"/>
    </xf>
    <xf numFmtId="0" fontId="4" fillId="5" borderId="2" xfId="1" applyFont="1" applyFill="1" applyBorder="1" applyAlignment="1">
      <alignment horizontal="center" vertical="top" wrapText="1"/>
    </xf>
    <xf numFmtId="0" fontId="2" fillId="5" borderId="19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20" xfId="0" applyNumberFormat="1" applyFont="1" applyFill="1" applyBorder="1" applyAlignment="1">
      <alignment horizontal="left" vertical="top" wrapText="1"/>
    </xf>
    <xf numFmtId="14" fontId="2" fillId="4" borderId="20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0" fontId="1" fillId="2" borderId="6" xfId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center" vertical="top" wrapText="1"/>
    </xf>
    <xf numFmtId="0" fontId="9" fillId="2" borderId="7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vertical="top" wrapText="1"/>
    </xf>
    <xf numFmtId="0" fontId="2" fillId="2" borderId="47" xfId="1" applyFont="1" applyFill="1" applyBorder="1" applyAlignment="1">
      <alignment horizontal="left" vertical="top" wrapText="1"/>
    </xf>
    <xf numFmtId="0" fontId="2" fillId="2" borderId="48" xfId="1" applyFont="1" applyFill="1" applyBorder="1" applyAlignment="1">
      <alignment horizontal="left" vertical="top" wrapText="1"/>
    </xf>
    <xf numFmtId="0" fontId="2" fillId="2" borderId="49" xfId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33" xfId="0" applyNumberFormat="1" applyFont="1" applyFill="1" applyBorder="1" applyAlignment="1">
      <alignment horizontal="left" vertical="top" wrapText="1"/>
    </xf>
    <xf numFmtId="49" fontId="2" fillId="2" borderId="40" xfId="0" applyNumberFormat="1" applyFont="1" applyFill="1" applyBorder="1" applyAlignment="1">
      <alignment horizontal="left" vertical="top" wrapText="1"/>
    </xf>
    <xf numFmtId="0" fontId="2" fillId="13" borderId="10" xfId="0" applyFont="1" applyFill="1" applyBorder="1" applyAlignment="1">
      <alignment vertical="top"/>
    </xf>
    <xf numFmtId="0" fontId="2" fillId="13" borderId="11" xfId="0" applyFont="1" applyFill="1" applyBorder="1" applyAlignment="1">
      <alignment vertical="top"/>
    </xf>
    <xf numFmtId="0" fontId="2" fillId="13" borderId="12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2" fillId="4" borderId="33" xfId="0" applyFont="1" applyFill="1" applyBorder="1" applyAlignment="1">
      <alignment vertical="top" wrapText="1"/>
    </xf>
    <xf numFmtId="0" fontId="4" fillId="15" borderId="50" xfId="0" applyFont="1" applyFill="1" applyBorder="1" applyAlignment="1">
      <alignment horizontal="left" vertical="top" wrapText="1"/>
    </xf>
    <xf numFmtId="0" fontId="4" fillId="15" borderId="51" xfId="0" applyFont="1" applyFill="1" applyBorder="1" applyAlignment="1">
      <alignment horizontal="left" vertical="top"/>
    </xf>
    <xf numFmtId="0" fontId="2" fillId="5" borderId="6" xfId="0" applyFont="1" applyFill="1" applyBorder="1" applyAlignment="1">
      <alignment vertical="top" wrapText="1"/>
    </xf>
    <xf numFmtId="0" fontId="2" fillId="5" borderId="33" xfId="0" applyFont="1" applyFill="1" applyBorder="1" applyAlignment="1">
      <alignment vertical="top" wrapText="1"/>
    </xf>
    <xf numFmtId="49" fontId="2" fillId="16" borderId="6" xfId="0" applyNumberFormat="1" applyFont="1" applyFill="1" applyBorder="1" applyAlignment="1">
      <alignment vertical="top" wrapText="1"/>
    </xf>
    <xf numFmtId="49" fontId="2" fillId="16" borderId="7" xfId="0" applyNumberFormat="1" applyFont="1" applyFill="1" applyBorder="1" applyAlignment="1">
      <alignment vertical="top" wrapText="1"/>
    </xf>
    <xf numFmtId="49" fontId="2" fillId="16" borderId="33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2" borderId="33" xfId="0" applyNumberFormat="1" applyFont="1" applyFill="1" applyBorder="1" applyAlignment="1">
      <alignment horizontal="left" vertical="top" wrapText="1"/>
    </xf>
  </cellXfs>
  <cellStyles count="7">
    <cellStyle name="Excel Built-in Normal" xfId="6"/>
    <cellStyle name="Měna 3" xfId="3"/>
    <cellStyle name="Měna 3 2" xfId="5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CC0DA"/>
      <color rgb="FFC2F3F4"/>
      <color rgb="FF97E4FF"/>
      <color rgb="FFFCD5B4"/>
      <color rgb="FFFFFF99"/>
      <color rgb="FFF9CBBF"/>
      <color rgb="FFB8CCE4"/>
      <color rgb="FFFF7C5D"/>
      <color rgb="FFF7513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V98"/>
  <sheetViews>
    <sheetView tabSelected="1" zoomScaleNormal="100" workbookViewId="0">
      <selection activeCell="G49" sqref="G49:G50"/>
    </sheetView>
  </sheetViews>
  <sheetFormatPr defaultRowHeight="15" x14ac:dyDescent="0.25"/>
  <cols>
    <col min="1" max="1" width="7.7109375" style="1" customWidth="1"/>
    <col min="2" max="2" width="10.28515625" style="1" customWidth="1"/>
    <col min="3" max="3" width="13.140625" style="7" customWidth="1"/>
    <col min="4" max="4" width="15.42578125" style="3" customWidth="1"/>
    <col min="5" max="5" width="8.42578125" style="1" customWidth="1"/>
    <col min="6" max="6" width="10.7109375" style="1" customWidth="1"/>
    <col min="7" max="7" width="14.7109375" style="1" customWidth="1"/>
    <col min="8" max="8" width="17.28515625" style="1" customWidth="1"/>
    <col min="9" max="9" width="7.7109375" style="3" customWidth="1"/>
    <col min="10" max="10" width="7.85546875" style="1" customWidth="1"/>
    <col min="11" max="11" width="6" style="1" customWidth="1"/>
    <col min="12" max="12" width="7.5703125" style="8" customWidth="1"/>
    <col min="13" max="13" width="12.140625" style="8" customWidth="1"/>
    <col min="14" max="14" width="5" style="8" customWidth="1"/>
    <col min="15" max="15" width="9.5703125" style="8" customWidth="1"/>
    <col min="16" max="16" width="7.140625" style="10" customWidth="1"/>
    <col min="17" max="17" width="7.7109375" style="10" customWidth="1"/>
    <col min="18" max="18" width="9.5703125" style="10" bestFit="1" customWidth="1"/>
    <col min="19" max="19" width="8.28515625" style="35" customWidth="1"/>
    <col min="20" max="20" width="8.7109375" style="10" customWidth="1"/>
    <col min="21" max="21" width="9" style="35" customWidth="1"/>
    <col min="22" max="22" width="8" style="35" customWidth="1"/>
    <col min="23" max="23" width="9.28515625" style="10" customWidth="1"/>
    <col min="24" max="230" width="9.140625" style="1"/>
    <col min="231" max="231" width="16.42578125" style="2" customWidth="1"/>
    <col min="232" max="232" width="12.140625" style="2" customWidth="1"/>
    <col min="233" max="233" width="14.7109375" style="2" customWidth="1"/>
    <col min="234" max="234" width="11.85546875" style="2" customWidth="1"/>
    <col min="235" max="235" width="8.140625" style="2" customWidth="1"/>
    <col min="236" max="236" width="9.42578125" style="2" customWidth="1"/>
    <col min="237" max="237" width="8.28515625" style="2" customWidth="1"/>
    <col min="238" max="238" width="12.7109375" style="2" customWidth="1"/>
    <col min="239" max="239" width="10.7109375" style="2" customWidth="1"/>
    <col min="240" max="240" width="17.28515625" style="2" customWidth="1"/>
    <col min="241" max="241" width="19.42578125" style="2" customWidth="1"/>
    <col min="242" max="242" width="10.7109375" style="2" customWidth="1"/>
    <col min="243" max="243" width="11.140625" style="2" customWidth="1"/>
    <col min="244" max="244" width="16.85546875" style="2" customWidth="1"/>
    <col min="245" max="245" width="11.42578125" style="2" customWidth="1"/>
    <col min="246" max="246" width="10.85546875" style="2" customWidth="1"/>
    <col min="247" max="247" width="18.28515625" style="2" customWidth="1"/>
    <col min="248" max="248" width="10" style="2" customWidth="1"/>
    <col min="249" max="249" width="7.85546875" style="2" customWidth="1"/>
    <col min="250" max="250" width="8.28515625" style="2" customWidth="1"/>
    <col min="251" max="251" width="8" style="2" customWidth="1"/>
    <col min="252" max="252" width="9.140625" style="2" customWidth="1"/>
    <col min="253" max="486" width="9.140625" style="2"/>
    <col min="487" max="487" width="16.42578125" style="2" customWidth="1"/>
    <col min="488" max="488" width="12.140625" style="2" customWidth="1"/>
    <col min="489" max="489" width="14.7109375" style="2" customWidth="1"/>
    <col min="490" max="490" width="11.85546875" style="2" customWidth="1"/>
    <col min="491" max="491" width="8.140625" style="2" customWidth="1"/>
    <col min="492" max="492" width="9.42578125" style="2" customWidth="1"/>
    <col min="493" max="493" width="8.28515625" style="2" customWidth="1"/>
    <col min="494" max="494" width="12.7109375" style="2" customWidth="1"/>
    <col min="495" max="495" width="10.7109375" style="2" customWidth="1"/>
    <col min="496" max="496" width="17.28515625" style="2" customWidth="1"/>
    <col min="497" max="497" width="19.42578125" style="2" customWidth="1"/>
    <col min="498" max="498" width="10.7109375" style="2" customWidth="1"/>
    <col min="499" max="499" width="11.140625" style="2" customWidth="1"/>
    <col min="500" max="500" width="16.85546875" style="2" customWidth="1"/>
    <col min="501" max="501" width="11.42578125" style="2" customWidth="1"/>
    <col min="502" max="502" width="10.85546875" style="2" customWidth="1"/>
    <col min="503" max="503" width="18.28515625" style="2" customWidth="1"/>
    <col min="504" max="504" width="10" style="2" customWidth="1"/>
    <col min="505" max="505" width="7.85546875" style="2" customWidth="1"/>
    <col min="506" max="506" width="8.28515625" style="2" customWidth="1"/>
    <col min="507" max="507" width="8" style="2" customWidth="1"/>
    <col min="508" max="508" width="9.140625" style="2" customWidth="1"/>
    <col min="509" max="742" width="9.140625" style="2"/>
    <col min="743" max="743" width="16.42578125" style="2" customWidth="1"/>
    <col min="744" max="744" width="12.140625" style="2" customWidth="1"/>
    <col min="745" max="745" width="14.7109375" style="2" customWidth="1"/>
    <col min="746" max="746" width="11.85546875" style="2" customWidth="1"/>
    <col min="747" max="747" width="8.140625" style="2" customWidth="1"/>
    <col min="748" max="748" width="9.42578125" style="2" customWidth="1"/>
    <col min="749" max="749" width="8.28515625" style="2" customWidth="1"/>
    <col min="750" max="750" width="12.7109375" style="2" customWidth="1"/>
    <col min="751" max="751" width="10.7109375" style="2" customWidth="1"/>
    <col min="752" max="752" width="17.28515625" style="2" customWidth="1"/>
    <col min="753" max="753" width="19.42578125" style="2" customWidth="1"/>
    <col min="754" max="754" width="10.7109375" style="2" customWidth="1"/>
    <col min="755" max="755" width="11.140625" style="2" customWidth="1"/>
    <col min="756" max="756" width="16.85546875" style="2" customWidth="1"/>
    <col min="757" max="757" width="11.42578125" style="2" customWidth="1"/>
    <col min="758" max="758" width="10.85546875" style="2" customWidth="1"/>
    <col min="759" max="759" width="18.28515625" style="2" customWidth="1"/>
    <col min="760" max="760" width="10" style="2" customWidth="1"/>
    <col min="761" max="761" width="7.85546875" style="2" customWidth="1"/>
    <col min="762" max="762" width="8.28515625" style="2" customWidth="1"/>
    <col min="763" max="763" width="8" style="2" customWidth="1"/>
    <col min="764" max="764" width="9.140625" style="2" customWidth="1"/>
    <col min="765" max="998" width="9.140625" style="2"/>
    <col min="999" max="999" width="16.42578125" style="2" customWidth="1"/>
    <col min="1000" max="1000" width="12.140625" style="2" customWidth="1"/>
    <col min="1001" max="1001" width="14.7109375" style="2" customWidth="1"/>
    <col min="1002" max="1002" width="11.85546875" style="2" customWidth="1"/>
    <col min="1003" max="1003" width="8.140625" style="2" customWidth="1"/>
    <col min="1004" max="1004" width="9.42578125" style="2" customWidth="1"/>
    <col min="1005" max="1005" width="8.28515625" style="2" customWidth="1"/>
    <col min="1006" max="1006" width="12.7109375" style="2" customWidth="1"/>
    <col min="1007" max="1007" width="10.7109375" style="2" customWidth="1"/>
    <col min="1008" max="1008" width="17.28515625" style="2" customWidth="1"/>
    <col min="1009" max="1009" width="19.42578125" style="2" customWidth="1"/>
    <col min="1010" max="1010" width="10.7109375" style="2" customWidth="1"/>
    <col min="1011" max="1011" width="11.140625" style="2" customWidth="1"/>
    <col min="1012" max="1012" width="16.85546875" style="2" customWidth="1"/>
    <col min="1013" max="1013" width="11.42578125" style="2" customWidth="1"/>
    <col min="1014" max="1014" width="10.85546875" style="2" customWidth="1"/>
    <col min="1015" max="1015" width="18.28515625" style="2" customWidth="1"/>
    <col min="1016" max="1016" width="10" style="2" customWidth="1"/>
    <col min="1017" max="1017" width="7.85546875" style="2" customWidth="1"/>
    <col min="1018" max="1018" width="8.28515625" style="2" customWidth="1"/>
    <col min="1019" max="1019" width="8" style="2" customWidth="1"/>
    <col min="1020" max="1020" width="9.140625" style="2" customWidth="1"/>
    <col min="1021" max="1254" width="9.140625" style="2"/>
    <col min="1255" max="1255" width="16.42578125" style="2" customWidth="1"/>
    <col min="1256" max="1256" width="12.140625" style="2" customWidth="1"/>
    <col min="1257" max="1257" width="14.7109375" style="2" customWidth="1"/>
    <col min="1258" max="1258" width="11.85546875" style="2" customWidth="1"/>
    <col min="1259" max="1259" width="8.140625" style="2" customWidth="1"/>
    <col min="1260" max="1260" width="9.42578125" style="2" customWidth="1"/>
    <col min="1261" max="1261" width="8.28515625" style="2" customWidth="1"/>
    <col min="1262" max="1262" width="12.7109375" style="2" customWidth="1"/>
    <col min="1263" max="1263" width="10.7109375" style="2" customWidth="1"/>
    <col min="1264" max="1264" width="17.28515625" style="2" customWidth="1"/>
    <col min="1265" max="1265" width="19.42578125" style="2" customWidth="1"/>
    <col min="1266" max="1266" width="10.7109375" style="2" customWidth="1"/>
    <col min="1267" max="1267" width="11.140625" style="2" customWidth="1"/>
    <col min="1268" max="1268" width="16.85546875" style="2" customWidth="1"/>
    <col min="1269" max="1269" width="11.42578125" style="2" customWidth="1"/>
    <col min="1270" max="1270" width="10.85546875" style="2" customWidth="1"/>
    <col min="1271" max="1271" width="18.28515625" style="2" customWidth="1"/>
    <col min="1272" max="1272" width="10" style="2" customWidth="1"/>
    <col min="1273" max="1273" width="7.85546875" style="2" customWidth="1"/>
    <col min="1274" max="1274" width="8.28515625" style="2" customWidth="1"/>
    <col min="1275" max="1275" width="8" style="2" customWidth="1"/>
    <col min="1276" max="1276" width="9.140625" style="2" customWidth="1"/>
    <col min="1277" max="1510" width="9.140625" style="2"/>
    <col min="1511" max="1511" width="16.42578125" style="2" customWidth="1"/>
    <col min="1512" max="1512" width="12.140625" style="2" customWidth="1"/>
    <col min="1513" max="1513" width="14.7109375" style="2" customWidth="1"/>
    <col min="1514" max="1514" width="11.85546875" style="2" customWidth="1"/>
    <col min="1515" max="1515" width="8.140625" style="2" customWidth="1"/>
    <col min="1516" max="1516" width="9.42578125" style="2" customWidth="1"/>
    <col min="1517" max="1517" width="8.28515625" style="2" customWidth="1"/>
    <col min="1518" max="1518" width="12.7109375" style="2" customWidth="1"/>
    <col min="1519" max="1519" width="10.7109375" style="2" customWidth="1"/>
    <col min="1520" max="1520" width="17.28515625" style="2" customWidth="1"/>
    <col min="1521" max="1521" width="19.42578125" style="2" customWidth="1"/>
    <col min="1522" max="1522" width="10.7109375" style="2" customWidth="1"/>
    <col min="1523" max="1523" width="11.140625" style="2" customWidth="1"/>
    <col min="1524" max="1524" width="16.85546875" style="2" customWidth="1"/>
    <col min="1525" max="1525" width="11.42578125" style="2" customWidth="1"/>
    <col min="1526" max="1526" width="10.85546875" style="2" customWidth="1"/>
    <col min="1527" max="1527" width="18.28515625" style="2" customWidth="1"/>
    <col min="1528" max="1528" width="10" style="2" customWidth="1"/>
    <col min="1529" max="1529" width="7.85546875" style="2" customWidth="1"/>
    <col min="1530" max="1530" width="8.28515625" style="2" customWidth="1"/>
    <col min="1531" max="1531" width="8" style="2" customWidth="1"/>
    <col min="1532" max="1532" width="9.140625" style="2" customWidth="1"/>
    <col min="1533" max="1766" width="9.140625" style="2"/>
    <col min="1767" max="1767" width="16.42578125" style="2" customWidth="1"/>
    <col min="1768" max="1768" width="12.140625" style="2" customWidth="1"/>
    <col min="1769" max="1769" width="14.7109375" style="2" customWidth="1"/>
    <col min="1770" max="1770" width="11.85546875" style="2" customWidth="1"/>
    <col min="1771" max="1771" width="8.140625" style="2" customWidth="1"/>
    <col min="1772" max="1772" width="9.42578125" style="2" customWidth="1"/>
    <col min="1773" max="1773" width="8.28515625" style="2" customWidth="1"/>
    <col min="1774" max="1774" width="12.7109375" style="2" customWidth="1"/>
    <col min="1775" max="1775" width="10.7109375" style="2" customWidth="1"/>
    <col min="1776" max="1776" width="17.28515625" style="2" customWidth="1"/>
    <col min="1777" max="1777" width="19.42578125" style="2" customWidth="1"/>
    <col min="1778" max="1778" width="10.7109375" style="2" customWidth="1"/>
    <col min="1779" max="1779" width="11.140625" style="2" customWidth="1"/>
    <col min="1780" max="1780" width="16.85546875" style="2" customWidth="1"/>
    <col min="1781" max="1781" width="11.42578125" style="2" customWidth="1"/>
    <col min="1782" max="1782" width="10.85546875" style="2" customWidth="1"/>
    <col min="1783" max="1783" width="18.28515625" style="2" customWidth="1"/>
    <col min="1784" max="1784" width="10" style="2" customWidth="1"/>
    <col min="1785" max="1785" width="7.85546875" style="2" customWidth="1"/>
    <col min="1786" max="1786" width="8.28515625" style="2" customWidth="1"/>
    <col min="1787" max="1787" width="8" style="2" customWidth="1"/>
    <col min="1788" max="1788" width="9.140625" style="2" customWidth="1"/>
    <col min="1789" max="2022" width="9.140625" style="2"/>
    <col min="2023" max="2023" width="16.42578125" style="2" customWidth="1"/>
    <col min="2024" max="2024" width="12.140625" style="2" customWidth="1"/>
    <col min="2025" max="2025" width="14.7109375" style="2" customWidth="1"/>
    <col min="2026" max="2026" width="11.85546875" style="2" customWidth="1"/>
    <col min="2027" max="2027" width="8.140625" style="2" customWidth="1"/>
    <col min="2028" max="2028" width="9.42578125" style="2" customWidth="1"/>
    <col min="2029" max="2029" width="8.28515625" style="2" customWidth="1"/>
    <col min="2030" max="2030" width="12.7109375" style="2" customWidth="1"/>
    <col min="2031" max="2031" width="10.7109375" style="2" customWidth="1"/>
    <col min="2032" max="2032" width="17.28515625" style="2" customWidth="1"/>
    <col min="2033" max="2033" width="19.42578125" style="2" customWidth="1"/>
    <col min="2034" max="2034" width="10.7109375" style="2" customWidth="1"/>
    <col min="2035" max="2035" width="11.140625" style="2" customWidth="1"/>
    <col min="2036" max="2036" width="16.85546875" style="2" customWidth="1"/>
    <col min="2037" max="2037" width="11.42578125" style="2" customWidth="1"/>
    <col min="2038" max="2038" width="10.85546875" style="2" customWidth="1"/>
    <col min="2039" max="2039" width="18.28515625" style="2" customWidth="1"/>
    <col min="2040" max="2040" width="10" style="2" customWidth="1"/>
    <col min="2041" max="2041" width="7.85546875" style="2" customWidth="1"/>
    <col min="2042" max="2042" width="8.28515625" style="2" customWidth="1"/>
    <col min="2043" max="2043" width="8" style="2" customWidth="1"/>
    <col min="2044" max="2044" width="9.140625" style="2" customWidth="1"/>
    <col min="2045" max="2278" width="9.140625" style="2"/>
    <col min="2279" max="2279" width="16.42578125" style="2" customWidth="1"/>
    <col min="2280" max="2280" width="12.140625" style="2" customWidth="1"/>
    <col min="2281" max="2281" width="14.7109375" style="2" customWidth="1"/>
    <col min="2282" max="2282" width="11.85546875" style="2" customWidth="1"/>
    <col min="2283" max="2283" width="8.140625" style="2" customWidth="1"/>
    <col min="2284" max="2284" width="9.42578125" style="2" customWidth="1"/>
    <col min="2285" max="2285" width="8.28515625" style="2" customWidth="1"/>
    <col min="2286" max="2286" width="12.7109375" style="2" customWidth="1"/>
    <col min="2287" max="2287" width="10.7109375" style="2" customWidth="1"/>
    <col min="2288" max="2288" width="17.28515625" style="2" customWidth="1"/>
    <col min="2289" max="2289" width="19.42578125" style="2" customWidth="1"/>
    <col min="2290" max="2290" width="10.7109375" style="2" customWidth="1"/>
    <col min="2291" max="2291" width="11.140625" style="2" customWidth="1"/>
    <col min="2292" max="2292" width="16.85546875" style="2" customWidth="1"/>
    <col min="2293" max="2293" width="11.42578125" style="2" customWidth="1"/>
    <col min="2294" max="2294" width="10.85546875" style="2" customWidth="1"/>
    <col min="2295" max="2295" width="18.28515625" style="2" customWidth="1"/>
    <col min="2296" max="2296" width="10" style="2" customWidth="1"/>
    <col min="2297" max="2297" width="7.85546875" style="2" customWidth="1"/>
    <col min="2298" max="2298" width="8.28515625" style="2" customWidth="1"/>
    <col min="2299" max="2299" width="8" style="2" customWidth="1"/>
    <col min="2300" max="2300" width="9.140625" style="2" customWidth="1"/>
    <col min="2301" max="2534" width="9.140625" style="2"/>
    <col min="2535" max="2535" width="16.42578125" style="2" customWidth="1"/>
    <col min="2536" max="2536" width="12.140625" style="2" customWidth="1"/>
    <col min="2537" max="2537" width="14.7109375" style="2" customWidth="1"/>
    <col min="2538" max="2538" width="11.85546875" style="2" customWidth="1"/>
    <col min="2539" max="2539" width="8.140625" style="2" customWidth="1"/>
    <col min="2540" max="2540" width="9.42578125" style="2" customWidth="1"/>
    <col min="2541" max="2541" width="8.28515625" style="2" customWidth="1"/>
    <col min="2542" max="2542" width="12.7109375" style="2" customWidth="1"/>
    <col min="2543" max="2543" width="10.7109375" style="2" customWidth="1"/>
    <col min="2544" max="2544" width="17.28515625" style="2" customWidth="1"/>
    <col min="2545" max="2545" width="19.42578125" style="2" customWidth="1"/>
    <col min="2546" max="2546" width="10.7109375" style="2" customWidth="1"/>
    <col min="2547" max="2547" width="11.140625" style="2" customWidth="1"/>
    <col min="2548" max="2548" width="16.85546875" style="2" customWidth="1"/>
    <col min="2549" max="2549" width="11.42578125" style="2" customWidth="1"/>
    <col min="2550" max="2550" width="10.85546875" style="2" customWidth="1"/>
    <col min="2551" max="2551" width="18.28515625" style="2" customWidth="1"/>
    <col min="2552" max="2552" width="10" style="2" customWidth="1"/>
    <col min="2553" max="2553" width="7.85546875" style="2" customWidth="1"/>
    <col min="2554" max="2554" width="8.28515625" style="2" customWidth="1"/>
    <col min="2555" max="2555" width="8" style="2" customWidth="1"/>
    <col min="2556" max="2556" width="9.140625" style="2" customWidth="1"/>
    <col min="2557" max="2790" width="9.140625" style="2"/>
    <col min="2791" max="2791" width="16.42578125" style="2" customWidth="1"/>
    <col min="2792" max="2792" width="12.140625" style="2" customWidth="1"/>
    <col min="2793" max="2793" width="14.7109375" style="2" customWidth="1"/>
    <col min="2794" max="2794" width="11.85546875" style="2" customWidth="1"/>
    <col min="2795" max="2795" width="8.140625" style="2" customWidth="1"/>
    <col min="2796" max="2796" width="9.42578125" style="2" customWidth="1"/>
    <col min="2797" max="2797" width="8.28515625" style="2" customWidth="1"/>
    <col min="2798" max="2798" width="12.7109375" style="2" customWidth="1"/>
    <col min="2799" max="2799" width="10.7109375" style="2" customWidth="1"/>
    <col min="2800" max="2800" width="17.28515625" style="2" customWidth="1"/>
    <col min="2801" max="2801" width="19.42578125" style="2" customWidth="1"/>
    <col min="2802" max="2802" width="10.7109375" style="2" customWidth="1"/>
    <col min="2803" max="2803" width="11.140625" style="2" customWidth="1"/>
    <col min="2804" max="2804" width="16.85546875" style="2" customWidth="1"/>
    <col min="2805" max="2805" width="11.42578125" style="2" customWidth="1"/>
    <col min="2806" max="2806" width="10.85546875" style="2" customWidth="1"/>
    <col min="2807" max="2807" width="18.28515625" style="2" customWidth="1"/>
    <col min="2808" max="2808" width="10" style="2" customWidth="1"/>
    <col min="2809" max="2809" width="7.85546875" style="2" customWidth="1"/>
    <col min="2810" max="2810" width="8.28515625" style="2" customWidth="1"/>
    <col min="2811" max="2811" width="8" style="2" customWidth="1"/>
    <col min="2812" max="2812" width="9.140625" style="2" customWidth="1"/>
    <col min="2813" max="3046" width="9.140625" style="2"/>
    <col min="3047" max="3047" width="16.42578125" style="2" customWidth="1"/>
    <col min="3048" max="3048" width="12.140625" style="2" customWidth="1"/>
    <col min="3049" max="3049" width="14.7109375" style="2" customWidth="1"/>
    <col min="3050" max="3050" width="11.85546875" style="2" customWidth="1"/>
    <col min="3051" max="3051" width="8.140625" style="2" customWidth="1"/>
    <col min="3052" max="3052" width="9.42578125" style="2" customWidth="1"/>
    <col min="3053" max="3053" width="8.28515625" style="2" customWidth="1"/>
    <col min="3054" max="3054" width="12.7109375" style="2" customWidth="1"/>
    <col min="3055" max="3055" width="10.7109375" style="2" customWidth="1"/>
    <col min="3056" max="3056" width="17.28515625" style="2" customWidth="1"/>
    <col min="3057" max="3057" width="19.42578125" style="2" customWidth="1"/>
    <col min="3058" max="3058" width="10.7109375" style="2" customWidth="1"/>
    <col min="3059" max="3059" width="11.140625" style="2" customWidth="1"/>
    <col min="3060" max="3060" width="16.85546875" style="2" customWidth="1"/>
    <col min="3061" max="3061" width="11.42578125" style="2" customWidth="1"/>
    <col min="3062" max="3062" width="10.85546875" style="2" customWidth="1"/>
    <col min="3063" max="3063" width="18.28515625" style="2" customWidth="1"/>
    <col min="3064" max="3064" width="10" style="2" customWidth="1"/>
    <col min="3065" max="3065" width="7.85546875" style="2" customWidth="1"/>
    <col min="3066" max="3066" width="8.28515625" style="2" customWidth="1"/>
    <col min="3067" max="3067" width="8" style="2" customWidth="1"/>
    <col min="3068" max="3068" width="9.140625" style="2" customWidth="1"/>
    <col min="3069" max="3302" width="9.140625" style="2"/>
    <col min="3303" max="3303" width="16.42578125" style="2" customWidth="1"/>
    <col min="3304" max="3304" width="12.140625" style="2" customWidth="1"/>
    <col min="3305" max="3305" width="14.7109375" style="2" customWidth="1"/>
    <col min="3306" max="3306" width="11.85546875" style="2" customWidth="1"/>
    <col min="3307" max="3307" width="8.140625" style="2" customWidth="1"/>
    <col min="3308" max="3308" width="9.42578125" style="2" customWidth="1"/>
    <col min="3309" max="3309" width="8.28515625" style="2" customWidth="1"/>
    <col min="3310" max="3310" width="12.7109375" style="2" customWidth="1"/>
    <col min="3311" max="3311" width="10.7109375" style="2" customWidth="1"/>
    <col min="3312" max="3312" width="17.28515625" style="2" customWidth="1"/>
    <col min="3313" max="3313" width="19.42578125" style="2" customWidth="1"/>
    <col min="3314" max="3314" width="10.7109375" style="2" customWidth="1"/>
    <col min="3315" max="3315" width="11.140625" style="2" customWidth="1"/>
    <col min="3316" max="3316" width="16.85546875" style="2" customWidth="1"/>
    <col min="3317" max="3317" width="11.42578125" style="2" customWidth="1"/>
    <col min="3318" max="3318" width="10.85546875" style="2" customWidth="1"/>
    <col min="3319" max="3319" width="18.28515625" style="2" customWidth="1"/>
    <col min="3320" max="3320" width="10" style="2" customWidth="1"/>
    <col min="3321" max="3321" width="7.85546875" style="2" customWidth="1"/>
    <col min="3322" max="3322" width="8.28515625" style="2" customWidth="1"/>
    <col min="3323" max="3323" width="8" style="2" customWidth="1"/>
    <col min="3324" max="3324" width="9.140625" style="2" customWidth="1"/>
    <col min="3325" max="3558" width="9.140625" style="2"/>
    <col min="3559" max="3559" width="16.42578125" style="2" customWidth="1"/>
    <col min="3560" max="3560" width="12.140625" style="2" customWidth="1"/>
    <col min="3561" max="3561" width="14.7109375" style="2" customWidth="1"/>
    <col min="3562" max="3562" width="11.85546875" style="2" customWidth="1"/>
    <col min="3563" max="3563" width="8.140625" style="2" customWidth="1"/>
    <col min="3564" max="3564" width="9.42578125" style="2" customWidth="1"/>
    <col min="3565" max="3565" width="8.28515625" style="2" customWidth="1"/>
    <col min="3566" max="3566" width="12.7109375" style="2" customWidth="1"/>
    <col min="3567" max="3567" width="10.7109375" style="2" customWidth="1"/>
    <col min="3568" max="3568" width="17.28515625" style="2" customWidth="1"/>
    <col min="3569" max="3569" width="19.42578125" style="2" customWidth="1"/>
    <col min="3570" max="3570" width="10.7109375" style="2" customWidth="1"/>
    <col min="3571" max="3571" width="11.140625" style="2" customWidth="1"/>
    <col min="3572" max="3572" width="16.85546875" style="2" customWidth="1"/>
    <col min="3573" max="3573" width="11.42578125" style="2" customWidth="1"/>
    <col min="3574" max="3574" width="10.85546875" style="2" customWidth="1"/>
    <col min="3575" max="3575" width="18.28515625" style="2" customWidth="1"/>
    <col min="3576" max="3576" width="10" style="2" customWidth="1"/>
    <col min="3577" max="3577" width="7.85546875" style="2" customWidth="1"/>
    <col min="3578" max="3578" width="8.28515625" style="2" customWidth="1"/>
    <col min="3579" max="3579" width="8" style="2" customWidth="1"/>
    <col min="3580" max="3580" width="9.140625" style="2" customWidth="1"/>
    <col min="3581" max="3814" width="9.140625" style="2"/>
    <col min="3815" max="3815" width="16.42578125" style="2" customWidth="1"/>
    <col min="3816" max="3816" width="12.140625" style="2" customWidth="1"/>
    <col min="3817" max="3817" width="14.7109375" style="2" customWidth="1"/>
    <col min="3818" max="3818" width="11.85546875" style="2" customWidth="1"/>
    <col min="3819" max="3819" width="8.140625" style="2" customWidth="1"/>
    <col min="3820" max="3820" width="9.42578125" style="2" customWidth="1"/>
    <col min="3821" max="3821" width="8.28515625" style="2" customWidth="1"/>
    <col min="3822" max="3822" width="12.7109375" style="2" customWidth="1"/>
    <col min="3823" max="3823" width="10.7109375" style="2" customWidth="1"/>
    <col min="3824" max="3824" width="17.28515625" style="2" customWidth="1"/>
    <col min="3825" max="3825" width="19.42578125" style="2" customWidth="1"/>
    <col min="3826" max="3826" width="10.7109375" style="2" customWidth="1"/>
    <col min="3827" max="3827" width="11.140625" style="2" customWidth="1"/>
    <col min="3828" max="3828" width="16.85546875" style="2" customWidth="1"/>
    <col min="3829" max="3829" width="11.42578125" style="2" customWidth="1"/>
    <col min="3830" max="3830" width="10.85546875" style="2" customWidth="1"/>
    <col min="3831" max="3831" width="18.28515625" style="2" customWidth="1"/>
    <col min="3832" max="3832" width="10" style="2" customWidth="1"/>
    <col min="3833" max="3833" width="7.85546875" style="2" customWidth="1"/>
    <col min="3834" max="3834" width="8.28515625" style="2" customWidth="1"/>
    <col min="3835" max="3835" width="8" style="2" customWidth="1"/>
    <col min="3836" max="3836" width="9.140625" style="2" customWidth="1"/>
    <col min="3837" max="4070" width="9.140625" style="2"/>
    <col min="4071" max="4071" width="16.42578125" style="2" customWidth="1"/>
    <col min="4072" max="4072" width="12.140625" style="2" customWidth="1"/>
    <col min="4073" max="4073" width="14.7109375" style="2" customWidth="1"/>
    <col min="4074" max="4074" width="11.85546875" style="2" customWidth="1"/>
    <col min="4075" max="4075" width="8.140625" style="2" customWidth="1"/>
    <col min="4076" max="4076" width="9.42578125" style="2" customWidth="1"/>
    <col min="4077" max="4077" width="8.28515625" style="2" customWidth="1"/>
    <col min="4078" max="4078" width="12.7109375" style="2" customWidth="1"/>
    <col min="4079" max="4079" width="10.7109375" style="2" customWidth="1"/>
    <col min="4080" max="4080" width="17.28515625" style="2" customWidth="1"/>
    <col min="4081" max="4081" width="19.42578125" style="2" customWidth="1"/>
    <col min="4082" max="4082" width="10.7109375" style="2" customWidth="1"/>
    <col min="4083" max="4083" width="11.140625" style="2" customWidth="1"/>
    <col min="4084" max="4084" width="16.85546875" style="2" customWidth="1"/>
    <col min="4085" max="4085" width="11.42578125" style="2" customWidth="1"/>
    <col min="4086" max="4086" width="10.85546875" style="2" customWidth="1"/>
    <col min="4087" max="4087" width="18.28515625" style="2" customWidth="1"/>
    <col min="4088" max="4088" width="10" style="2" customWidth="1"/>
    <col min="4089" max="4089" width="7.85546875" style="2" customWidth="1"/>
    <col min="4090" max="4090" width="8.28515625" style="2" customWidth="1"/>
    <col min="4091" max="4091" width="8" style="2" customWidth="1"/>
    <col min="4092" max="4092" width="9.140625" style="2" customWidth="1"/>
    <col min="4093" max="4326" width="9.140625" style="2"/>
    <col min="4327" max="4327" width="16.42578125" style="2" customWidth="1"/>
    <col min="4328" max="4328" width="12.140625" style="2" customWidth="1"/>
    <col min="4329" max="4329" width="14.7109375" style="2" customWidth="1"/>
    <col min="4330" max="4330" width="11.85546875" style="2" customWidth="1"/>
    <col min="4331" max="4331" width="8.140625" style="2" customWidth="1"/>
    <col min="4332" max="4332" width="9.42578125" style="2" customWidth="1"/>
    <col min="4333" max="4333" width="8.28515625" style="2" customWidth="1"/>
    <col min="4334" max="4334" width="12.7109375" style="2" customWidth="1"/>
    <col min="4335" max="4335" width="10.7109375" style="2" customWidth="1"/>
    <col min="4336" max="4336" width="17.28515625" style="2" customWidth="1"/>
    <col min="4337" max="4337" width="19.42578125" style="2" customWidth="1"/>
    <col min="4338" max="4338" width="10.7109375" style="2" customWidth="1"/>
    <col min="4339" max="4339" width="11.140625" style="2" customWidth="1"/>
    <col min="4340" max="4340" width="16.85546875" style="2" customWidth="1"/>
    <col min="4341" max="4341" width="11.42578125" style="2" customWidth="1"/>
    <col min="4342" max="4342" width="10.85546875" style="2" customWidth="1"/>
    <col min="4343" max="4343" width="18.28515625" style="2" customWidth="1"/>
    <col min="4344" max="4344" width="10" style="2" customWidth="1"/>
    <col min="4345" max="4345" width="7.85546875" style="2" customWidth="1"/>
    <col min="4346" max="4346" width="8.28515625" style="2" customWidth="1"/>
    <col min="4347" max="4347" width="8" style="2" customWidth="1"/>
    <col min="4348" max="4348" width="9.140625" style="2" customWidth="1"/>
    <col min="4349" max="4582" width="9.140625" style="2"/>
    <col min="4583" max="4583" width="16.42578125" style="2" customWidth="1"/>
    <col min="4584" max="4584" width="12.140625" style="2" customWidth="1"/>
    <col min="4585" max="4585" width="14.7109375" style="2" customWidth="1"/>
    <col min="4586" max="4586" width="11.85546875" style="2" customWidth="1"/>
    <col min="4587" max="4587" width="8.140625" style="2" customWidth="1"/>
    <col min="4588" max="4588" width="9.42578125" style="2" customWidth="1"/>
    <col min="4589" max="4589" width="8.28515625" style="2" customWidth="1"/>
    <col min="4590" max="4590" width="12.7109375" style="2" customWidth="1"/>
    <col min="4591" max="4591" width="10.7109375" style="2" customWidth="1"/>
    <col min="4592" max="4592" width="17.28515625" style="2" customWidth="1"/>
    <col min="4593" max="4593" width="19.42578125" style="2" customWidth="1"/>
    <col min="4594" max="4594" width="10.7109375" style="2" customWidth="1"/>
    <col min="4595" max="4595" width="11.140625" style="2" customWidth="1"/>
    <col min="4596" max="4596" width="16.85546875" style="2" customWidth="1"/>
    <col min="4597" max="4597" width="11.42578125" style="2" customWidth="1"/>
    <col min="4598" max="4598" width="10.85546875" style="2" customWidth="1"/>
    <col min="4599" max="4599" width="18.28515625" style="2" customWidth="1"/>
    <col min="4600" max="4600" width="10" style="2" customWidth="1"/>
    <col min="4601" max="4601" width="7.85546875" style="2" customWidth="1"/>
    <col min="4602" max="4602" width="8.28515625" style="2" customWidth="1"/>
    <col min="4603" max="4603" width="8" style="2" customWidth="1"/>
    <col min="4604" max="4604" width="9.140625" style="2" customWidth="1"/>
    <col min="4605" max="4838" width="9.140625" style="2"/>
    <col min="4839" max="4839" width="16.42578125" style="2" customWidth="1"/>
    <col min="4840" max="4840" width="12.140625" style="2" customWidth="1"/>
    <col min="4841" max="4841" width="14.7109375" style="2" customWidth="1"/>
    <col min="4842" max="4842" width="11.85546875" style="2" customWidth="1"/>
    <col min="4843" max="4843" width="8.140625" style="2" customWidth="1"/>
    <col min="4844" max="4844" width="9.42578125" style="2" customWidth="1"/>
    <col min="4845" max="4845" width="8.28515625" style="2" customWidth="1"/>
    <col min="4846" max="4846" width="12.7109375" style="2" customWidth="1"/>
    <col min="4847" max="4847" width="10.7109375" style="2" customWidth="1"/>
    <col min="4848" max="4848" width="17.28515625" style="2" customWidth="1"/>
    <col min="4849" max="4849" width="19.42578125" style="2" customWidth="1"/>
    <col min="4850" max="4850" width="10.7109375" style="2" customWidth="1"/>
    <col min="4851" max="4851" width="11.140625" style="2" customWidth="1"/>
    <col min="4852" max="4852" width="16.85546875" style="2" customWidth="1"/>
    <col min="4853" max="4853" width="11.42578125" style="2" customWidth="1"/>
    <col min="4854" max="4854" width="10.85546875" style="2" customWidth="1"/>
    <col min="4855" max="4855" width="18.28515625" style="2" customWidth="1"/>
    <col min="4856" max="4856" width="10" style="2" customWidth="1"/>
    <col min="4857" max="4857" width="7.85546875" style="2" customWidth="1"/>
    <col min="4858" max="4858" width="8.28515625" style="2" customWidth="1"/>
    <col min="4859" max="4859" width="8" style="2" customWidth="1"/>
    <col min="4860" max="4860" width="9.140625" style="2" customWidth="1"/>
    <col min="4861" max="5094" width="9.140625" style="2"/>
    <col min="5095" max="5095" width="16.42578125" style="2" customWidth="1"/>
    <col min="5096" max="5096" width="12.140625" style="2" customWidth="1"/>
    <col min="5097" max="5097" width="14.7109375" style="2" customWidth="1"/>
    <col min="5098" max="5098" width="11.85546875" style="2" customWidth="1"/>
    <col min="5099" max="5099" width="8.140625" style="2" customWidth="1"/>
    <col min="5100" max="5100" width="9.42578125" style="2" customWidth="1"/>
    <col min="5101" max="5101" width="8.28515625" style="2" customWidth="1"/>
    <col min="5102" max="5102" width="12.7109375" style="2" customWidth="1"/>
    <col min="5103" max="5103" width="10.7109375" style="2" customWidth="1"/>
    <col min="5104" max="5104" width="17.28515625" style="2" customWidth="1"/>
    <col min="5105" max="5105" width="19.42578125" style="2" customWidth="1"/>
    <col min="5106" max="5106" width="10.7109375" style="2" customWidth="1"/>
    <col min="5107" max="5107" width="11.140625" style="2" customWidth="1"/>
    <col min="5108" max="5108" width="16.85546875" style="2" customWidth="1"/>
    <col min="5109" max="5109" width="11.42578125" style="2" customWidth="1"/>
    <col min="5110" max="5110" width="10.85546875" style="2" customWidth="1"/>
    <col min="5111" max="5111" width="18.28515625" style="2" customWidth="1"/>
    <col min="5112" max="5112" width="10" style="2" customWidth="1"/>
    <col min="5113" max="5113" width="7.85546875" style="2" customWidth="1"/>
    <col min="5114" max="5114" width="8.28515625" style="2" customWidth="1"/>
    <col min="5115" max="5115" width="8" style="2" customWidth="1"/>
    <col min="5116" max="5116" width="9.140625" style="2" customWidth="1"/>
    <col min="5117" max="5350" width="9.140625" style="2"/>
    <col min="5351" max="5351" width="16.42578125" style="2" customWidth="1"/>
    <col min="5352" max="5352" width="12.140625" style="2" customWidth="1"/>
    <col min="5353" max="5353" width="14.7109375" style="2" customWidth="1"/>
    <col min="5354" max="5354" width="11.85546875" style="2" customWidth="1"/>
    <col min="5355" max="5355" width="8.140625" style="2" customWidth="1"/>
    <col min="5356" max="5356" width="9.42578125" style="2" customWidth="1"/>
    <col min="5357" max="5357" width="8.28515625" style="2" customWidth="1"/>
    <col min="5358" max="5358" width="12.7109375" style="2" customWidth="1"/>
    <col min="5359" max="5359" width="10.7109375" style="2" customWidth="1"/>
    <col min="5360" max="5360" width="17.28515625" style="2" customWidth="1"/>
    <col min="5361" max="5361" width="19.42578125" style="2" customWidth="1"/>
    <col min="5362" max="5362" width="10.7109375" style="2" customWidth="1"/>
    <col min="5363" max="5363" width="11.140625" style="2" customWidth="1"/>
    <col min="5364" max="5364" width="16.85546875" style="2" customWidth="1"/>
    <col min="5365" max="5365" width="11.42578125" style="2" customWidth="1"/>
    <col min="5366" max="5366" width="10.85546875" style="2" customWidth="1"/>
    <col min="5367" max="5367" width="18.28515625" style="2" customWidth="1"/>
    <col min="5368" max="5368" width="10" style="2" customWidth="1"/>
    <col min="5369" max="5369" width="7.85546875" style="2" customWidth="1"/>
    <col min="5370" max="5370" width="8.28515625" style="2" customWidth="1"/>
    <col min="5371" max="5371" width="8" style="2" customWidth="1"/>
    <col min="5372" max="5372" width="9.140625" style="2" customWidth="1"/>
    <col min="5373" max="5606" width="9.140625" style="2"/>
    <col min="5607" max="5607" width="16.42578125" style="2" customWidth="1"/>
    <col min="5608" max="5608" width="12.140625" style="2" customWidth="1"/>
    <col min="5609" max="5609" width="14.7109375" style="2" customWidth="1"/>
    <col min="5610" max="5610" width="11.85546875" style="2" customWidth="1"/>
    <col min="5611" max="5611" width="8.140625" style="2" customWidth="1"/>
    <col min="5612" max="5612" width="9.42578125" style="2" customWidth="1"/>
    <col min="5613" max="5613" width="8.28515625" style="2" customWidth="1"/>
    <col min="5614" max="5614" width="12.7109375" style="2" customWidth="1"/>
    <col min="5615" max="5615" width="10.7109375" style="2" customWidth="1"/>
    <col min="5616" max="5616" width="17.28515625" style="2" customWidth="1"/>
    <col min="5617" max="5617" width="19.42578125" style="2" customWidth="1"/>
    <col min="5618" max="5618" width="10.7109375" style="2" customWidth="1"/>
    <col min="5619" max="5619" width="11.140625" style="2" customWidth="1"/>
    <col min="5620" max="5620" width="16.85546875" style="2" customWidth="1"/>
    <col min="5621" max="5621" width="11.42578125" style="2" customWidth="1"/>
    <col min="5622" max="5622" width="10.85546875" style="2" customWidth="1"/>
    <col min="5623" max="5623" width="18.28515625" style="2" customWidth="1"/>
    <col min="5624" max="5624" width="10" style="2" customWidth="1"/>
    <col min="5625" max="5625" width="7.85546875" style="2" customWidth="1"/>
    <col min="5626" max="5626" width="8.28515625" style="2" customWidth="1"/>
    <col min="5627" max="5627" width="8" style="2" customWidth="1"/>
    <col min="5628" max="5628" width="9.140625" style="2" customWidth="1"/>
    <col min="5629" max="5862" width="9.140625" style="2"/>
    <col min="5863" max="5863" width="16.42578125" style="2" customWidth="1"/>
    <col min="5864" max="5864" width="12.140625" style="2" customWidth="1"/>
    <col min="5865" max="5865" width="14.7109375" style="2" customWidth="1"/>
    <col min="5866" max="5866" width="11.85546875" style="2" customWidth="1"/>
    <col min="5867" max="5867" width="8.140625" style="2" customWidth="1"/>
    <col min="5868" max="5868" width="9.42578125" style="2" customWidth="1"/>
    <col min="5869" max="5869" width="8.28515625" style="2" customWidth="1"/>
    <col min="5870" max="5870" width="12.7109375" style="2" customWidth="1"/>
    <col min="5871" max="5871" width="10.7109375" style="2" customWidth="1"/>
    <col min="5872" max="5872" width="17.28515625" style="2" customWidth="1"/>
    <col min="5873" max="5873" width="19.42578125" style="2" customWidth="1"/>
    <col min="5874" max="5874" width="10.7109375" style="2" customWidth="1"/>
    <col min="5875" max="5875" width="11.140625" style="2" customWidth="1"/>
    <col min="5876" max="5876" width="16.85546875" style="2" customWidth="1"/>
    <col min="5877" max="5877" width="11.42578125" style="2" customWidth="1"/>
    <col min="5878" max="5878" width="10.85546875" style="2" customWidth="1"/>
    <col min="5879" max="5879" width="18.28515625" style="2" customWidth="1"/>
    <col min="5880" max="5880" width="10" style="2" customWidth="1"/>
    <col min="5881" max="5881" width="7.85546875" style="2" customWidth="1"/>
    <col min="5882" max="5882" width="8.28515625" style="2" customWidth="1"/>
    <col min="5883" max="5883" width="8" style="2" customWidth="1"/>
    <col min="5884" max="5884" width="9.140625" style="2" customWidth="1"/>
    <col min="5885" max="6118" width="9.140625" style="2"/>
    <col min="6119" max="6119" width="16.42578125" style="2" customWidth="1"/>
    <col min="6120" max="6120" width="12.140625" style="2" customWidth="1"/>
    <col min="6121" max="6121" width="14.7109375" style="2" customWidth="1"/>
    <col min="6122" max="6122" width="11.85546875" style="2" customWidth="1"/>
    <col min="6123" max="6123" width="8.140625" style="2" customWidth="1"/>
    <col min="6124" max="6124" width="9.42578125" style="2" customWidth="1"/>
    <col min="6125" max="6125" width="8.28515625" style="2" customWidth="1"/>
    <col min="6126" max="6126" width="12.7109375" style="2" customWidth="1"/>
    <col min="6127" max="6127" width="10.7109375" style="2" customWidth="1"/>
    <col min="6128" max="6128" width="17.28515625" style="2" customWidth="1"/>
    <col min="6129" max="6129" width="19.42578125" style="2" customWidth="1"/>
    <col min="6130" max="6130" width="10.7109375" style="2" customWidth="1"/>
    <col min="6131" max="6131" width="11.140625" style="2" customWidth="1"/>
    <col min="6132" max="6132" width="16.85546875" style="2" customWidth="1"/>
    <col min="6133" max="6133" width="11.42578125" style="2" customWidth="1"/>
    <col min="6134" max="6134" width="10.85546875" style="2" customWidth="1"/>
    <col min="6135" max="6135" width="18.28515625" style="2" customWidth="1"/>
    <col min="6136" max="6136" width="10" style="2" customWidth="1"/>
    <col min="6137" max="6137" width="7.85546875" style="2" customWidth="1"/>
    <col min="6138" max="6138" width="8.28515625" style="2" customWidth="1"/>
    <col min="6139" max="6139" width="8" style="2" customWidth="1"/>
    <col min="6140" max="6140" width="9.140625" style="2" customWidth="1"/>
    <col min="6141" max="6374" width="9.140625" style="2"/>
    <col min="6375" max="6375" width="16.42578125" style="2" customWidth="1"/>
    <col min="6376" max="6376" width="12.140625" style="2" customWidth="1"/>
    <col min="6377" max="6377" width="14.7109375" style="2" customWidth="1"/>
    <col min="6378" max="6378" width="11.85546875" style="2" customWidth="1"/>
    <col min="6379" max="6379" width="8.140625" style="2" customWidth="1"/>
    <col min="6380" max="6380" width="9.42578125" style="2" customWidth="1"/>
    <col min="6381" max="6381" width="8.28515625" style="2" customWidth="1"/>
    <col min="6382" max="6382" width="12.7109375" style="2" customWidth="1"/>
    <col min="6383" max="6383" width="10.7109375" style="2" customWidth="1"/>
    <col min="6384" max="6384" width="17.28515625" style="2" customWidth="1"/>
    <col min="6385" max="6385" width="19.42578125" style="2" customWidth="1"/>
    <col min="6386" max="6386" width="10.7109375" style="2" customWidth="1"/>
    <col min="6387" max="6387" width="11.140625" style="2" customWidth="1"/>
    <col min="6388" max="6388" width="16.85546875" style="2" customWidth="1"/>
    <col min="6389" max="6389" width="11.42578125" style="2" customWidth="1"/>
    <col min="6390" max="6390" width="10.85546875" style="2" customWidth="1"/>
    <col min="6391" max="6391" width="18.28515625" style="2" customWidth="1"/>
    <col min="6392" max="6392" width="10" style="2" customWidth="1"/>
    <col min="6393" max="6393" width="7.85546875" style="2" customWidth="1"/>
    <col min="6394" max="6394" width="8.28515625" style="2" customWidth="1"/>
    <col min="6395" max="6395" width="8" style="2" customWidth="1"/>
    <col min="6396" max="6396" width="9.140625" style="2" customWidth="1"/>
    <col min="6397" max="6630" width="9.140625" style="2"/>
    <col min="6631" max="6631" width="16.42578125" style="2" customWidth="1"/>
    <col min="6632" max="6632" width="12.140625" style="2" customWidth="1"/>
    <col min="6633" max="6633" width="14.7109375" style="2" customWidth="1"/>
    <col min="6634" max="6634" width="11.85546875" style="2" customWidth="1"/>
    <col min="6635" max="6635" width="8.140625" style="2" customWidth="1"/>
    <col min="6636" max="6636" width="9.42578125" style="2" customWidth="1"/>
    <col min="6637" max="6637" width="8.28515625" style="2" customWidth="1"/>
    <col min="6638" max="6638" width="12.7109375" style="2" customWidth="1"/>
    <col min="6639" max="6639" width="10.7109375" style="2" customWidth="1"/>
    <col min="6640" max="6640" width="17.28515625" style="2" customWidth="1"/>
    <col min="6641" max="6641" width="19.42578125" style="2" customWidth="1"/>
    <col min="6642" max="6642" width="10.7109375" style="2" customWidth="1"/>
    <col min="6643" max="6643" width="11.140625" style="2" customWidth="1"/>
    <col min="6644" max="6644" width="16.85546875" style="2" customWidth="1"/>
    <col min="6645" max="6645" width="11.42578125" style="2" customWidth="1"/>
    <col min="6646" max="6646" width="10.85546875" style="2" customWidth="1"/>
    <col min="6647" max="6647" width="18.28515625" style="2" customWidth="1"/>
    <col min="6648" max="6648" width="10" style="2" customWidth="1"/>
    <col min="6649" max="6649" width="7.85546875" style="2" customWidth="1"/>
    <col min="6650" max="6650" width="8.28515625" style="2" customWidth="1"/>
    <col min="6651" max="6651" width="8" style="2" customWidth="1"/>
    <col min="6652" max="6652" width="9.140625" style="2" customWidth="1"/>
    <col min="6653" max="6886" width="9.140625" style="2"/>
    <col min="6887" max="6887" width="16.42578125" style="2" customWidth="1"/>
    <col min="6888" max="6888" width="12.140625" style="2" customWidth="1"/>
    <col min="6889" max="6889" width="14.7109375" style="2" customWidth="1"/>
    <col min="6890" max="6890" width="11.85546875" style="2" customWidth="1"/>
    <col min="6891" max="6891" width="8.140625" style="2" customWidth="1"/>
    <col min="6892" max="6892" width="9.42578125" style="2" customWidth="1"/>
    <col min="6893" max="6893" width="8.28515625" style="2" customWidth="1"/>
    <col min="6894" max="6894" width="12.7109375" style="2" customWidth="1"/>
    <col min="6895" max="6895" width="10.7109375" style="2" customWidth="1"/>
    <col min="6896" max="6896" width="17.28515625" style="2" customWidth="1"/>
    <col min="6897" max="6897" width="19.42578125" style="2" customWidth="1"/>
    <col min="6898" max="6898" width="10.7109375" style="2" customWidth="1"/>
    <col min="6899" max="6899" width="11.140625" style="2" customWidth="1"/>
    <col min="6900" max="6900" width="16.85546875" style="2" customWidth="1"/>
    <col min="6901" max="6901" width="11.42578125" style="2" customWidth="1"/>
    <col min="6902" max="6902" width="10.85546875" style="2" customWidth="1"/>
    <col min="6903" max="6903" width="18.28515625" style="2" customWidth="1"/>
    <col min="6904" max="6904" width="10" style="2" customWidth="1"/>
    <col min="6905" max="6905" width="7.85546875" style="2" customWidth="1"/>
    <col min="6906" max="6906" width="8.28515625" style="2" customWidth="1"/>
    <col min="6907" max="6907" width="8" style="2" customWidth="1"/>
    <col min="6908" max="6908" width="9.140625" style="2" customWidth="1"/>
    <col min="6909" max="7142" width="9.140625" style="2"/>
    <col min="7143" max="7143" width="16.42578125" style="2" customWidth="1"/>
    <col min="7144" max="7144" width="12.140625" style="2" customWidth="1"/>
    <col min="7145" max="7145" width="14.7109375" style="2" customWidth="1"/>
    <col min="7146" max="7146" width="11.85546875" style="2" customWidth="1"/>
    <col min="7147" max="7147" width="8.140625" style="2" customWidth="1"/>
    <col min="7148" max="7148" width="9.42578125" style="2" customWidth="1"/>
    <col min="7149" max="7149" width="8.28515625" style="2" customWidth="1"/>
    <col min="7150" max="7150" width="12.7109375" style="2" customWidth="1"/>
    <col min="7151" max="7151" width="10.7109375" style="2" customWidth="1"/>
    <col min="7152" max="7152" width="17.28515625" style="2" customWidth="1"/>
    <col min="7153" max="7153" width="19.42578125" style="2" customWidth="1"/>
    <col min="7154" max="7154" width="10.7109375" style="2" customWidth="1"/>
    <col min="7155" max="7155" width="11.140625" style="2" customWidth="1"/>
    <col min="7156" max="7156" width="16.85546875" style="2" customWidth="1"/>
    <col min="7157" max="7157" width="11.42578125" style="2" customWidth="1"/>
    <col min="7158" max="7158" width="10.85546875" style="2" customWidth="1"/>
    <col min="7159" max="7159" width="18.28515625" style="2" customWidth="1"/>
    <col min="7160" max="7160" width="10" style="2" customWidth="1"/>
    <col min="7161" max="7161" width="7.85546875" style="2" customWidth="1"/>
    <col min="7162" max="7162" width="8.28515625" style="2" customWidth="1"/>
    <col min="7163" max="7163" width="8" style="2" customWidth="1"/>
    <col min="7164" max="7164" width="9.140625" style="2" customWidth="1"/>
    <col min="7165" max="7398" width="9.140625" style="2"/>
    <col min="7399" max="7399" width="16.42578125" style="2" customWidth="1"/>
    <col min="7400" max="7400" width="12.140625" style="2" customWidth="1"/>
    <col min="7401" max="7401" width="14.7109375" style="2" customWidth="1"/>
    <col min="7402" max="7402" width="11.85546875" style="2" customWidth="1"/>
    <col min="7403" max="7403" width="8.140625" style="2" customWidth="1"/>
    <col min="7404" max="7404" width="9.42578125" style="2" customWidth="1"/>
    <col min="7405" max="7405" width="8.28515625" style="2" customWidth="1"/>
    <col min="7406" max="7406" width="12.7109375" style="2" customWidth="1"/>
    <col min="7407" max="7407" width="10.7109375" style="2" customWidth="1"/>
    <col min="7408" max="7408" width="17.28515625" style="2" customWidth="1"/>
    <col min="7409" max="7409" width="19.42578125" style="2" customWidth="1"/>
    <col min="7410" max="7410" width="10.7109375" style="2" customWidth="1"/>
    <col min="7411" max="7411" width="11.140625" style="2" customWidth="1"/>
    <col min="7412" max="7412" width="16.85546875" style="2" customWidth="1"/>
    <col min="7413" max="7413" width="11.42578125" style="2" customWidth="1"/>
    <col min="7414" max="7414" width="10.85546875" style="2" customWidth="1"/>
    <col min="7415" max="7415" width="18.28515625" style="2" customWidth="1"/>
    <col min="7416" max="7416" width="10" style="2" customWidth="1"/>
    <col min="7417" max="7417" width="7.85546875" style="2" customWidth="1"/>
    <col min="7418" max="7418" width="8.28515625" style="2" customWidth="1"/>
    <col min="7419" max="7419" width="8" style="2" customWidth="1"/>
    <col min="7420" max="7420" width="9.140625" style="2" customWidth="1"/>
    <col min="7421" max="7654" width="9.140625" style="2"/>
    <col min="7655" max="7655" width="16.42578125" style="2" customWidth="1"/>
    <col min="7656" max="7656" width="12.140625" style="2" customWidth="1"/>
    <col min="7657" max="7657" width="14.7109375" style="2" customWidth="1"/>
    <col min="7658" max="7658" width="11.85546875" style="2" customWidth="1"/>
    <col min="7659" max="7659" width="8.140625" style="2" customWidth="1"/>
    <col min="7660" max="7660" width="9.42578125" style="2" customWidth="1"/>
    <col min="7661" max="7661" width="8.28515625" style="2" customWidth="1"/>
    <col min="7662" max="7662" width="12.7109375" style="2" customWidth="1"/>
    <col min="7663" max="7663" width="10.7109375" style="2" customWidth="1"/>
    <col min="7664" max="7664" width="17.28515625" style="2" customWidth="1"/>
    <col min="7665" max="7665" width="19.42578125" style="2" customWidth="1"/>
    <col min="7666" max="7666" width="10.7109375" style="2" customWidth="1"/>
    <col min="7667" max="7667" width="11.140625" style="2" customWidth="1"/>
    <col min="7668" max="7668" width="16.85546875" style="2" customWidth="1"/>
    <col min="7669" max="7669" width="11.42578125" style="2" customWidth="1"/>
    <col min="7670" max="7670" width="10.85546875" style="2" customWidth="1"/>
    <col min="7671" max="7671" width="18.28515625" style="2" customWidth="1"/>
    <col min="7672" max="7672" width="10" style="2" customWidth="1"/>
    <col min="7673" max="7673" width="7.85546875" style="2" customWidth="1"/>
    <col min="7674" max="7674" width="8.28515625" style="2" customWidth="1"/>
    <col min="7675" max="7675" width="8" style="2" customWidth="1"/>
    <col min="7676" max="7676" width="9.140625" style="2" customWidth="1"/>
    <col min="7677" max="7910" width="9.140625" style="2"/>
    <col min="7911" max="7911" width="16.42578125" style="2" customWidth="1"/>
    <col min="7912" max="7912" width="12.140625" style="2" customWidth="1"/>
    <col min="7913" max="7913" width="14.7109375" style="2" customWidth="1"/>
    <col min="7914" max="7914" width="11.85546875" style="2" customWidth="1"/>
    <col min="7915" max="7915" width="8.140625" style="2" customWidth="1"/>
    <col min="7916" max="7916" width="9.42578125" style="2" customWidth="1"/>
    <col min="7917" max="7917" width="8.28515625" style="2" customWidth="1"/>
    <col min="7918" max="7918" width="12.7109375" style="2" customWidth="1"/>
    <col min="7919" max="7919" width="10.7109375" style="2" customWidth="1"/>
    <col min="7920" max="7920" width="17.28515625" style="2" customWidth="1"/>
    <col min="7921" max="7921" width="19.42578125" style="2" customWidth="1"/>
    <col min="7922" max="7922" width="10.7109375" style="2" customWidth="1"/>
    <col min="7923" max="7923" width="11.140625" style="2" customWidth="1"/>
    <col min="7924" max="7924" width="16.85546875" style="2" customWidth="1"/>
    <col min="7925" max="7925" width="11.42578125" style="2" customWidth="1"/>
    <col min="7926" max="7926" width="10.85546875" style="2" customWidth="1"/>
    <col min="7927" max="7927" width="18.28515625" style="2" customWidth="1"/>
    <col min="7928" max="7928" width="10" style="2" customWidth="1"/>
    <col min="7929" max="7929" width="7.85546875" style="2" customWidth="1"/>
    <col min="7930" max="7930" width="8.28515625" style="2" customWidth="1"/>
    <col min="7931" max="7931" width="8" style="2" customWidth="1"/>
    <col min="7932" max="7932" width="9.140625" style="2" customWidth="1"/>
    <col min="7933" max="8166" width="9.140625" style="2"/>
    <col min="8167" max="8167" width="16.42578125" style="2" customWidth="1"/>
    <col min="8168" max="8168" width="12.140625" style="2" customWidth="1"/>
    <col min="8169" max="8169" width="14.7109375" style="2" customWidth="1"/>
    <col min="8170" max="8170" width="11.85546875" style="2" customWidth="1"/>
    <col min="8171" max="8171" width="8.140625" style="2" customWidth="1"/>
    <col min="8172" max="8172" width="9.42578125" style="2" customWidth="1"/>
    <col min="8173" max="8173" width="8.28515625" style="2" customWidth="1"/>
    <col min="8174" max="8174" width="12.7109375" style="2" customWidth="1"/>
    <col min="8175" max="8175" width="10.7109375" style="2" customWidth="1"/>
    <col min="8176" max="8176" width="17.28515625" style="2" customWidth="1"/>
    <col min="8177" max="8177" width="19.42578125" style="2" customWidth="1"/>
    <col min="8178" max="8178" width="10.7109375" style="2" customWidth="1"/>
    <col min="8179" max="8179" width="11.140625" style="2" customWidth="1"/>
    <col min="8180" max="8180" width="16.85546875" style="2" customWidth="1"/>
    <col min="8181" max="8181" width="11.42578125" style="2" customWidth="1"/>
    <col min="8182" max="8182" width="10.85546875" style="2" customWidth="1"/>
    <col min="8183" max="8183" width="18.28515625" style="2" customWidth="1"/>
    <col min="8184" max="8184" width="10" style="2" customWidth="1"/>
    <col min="8185" max="8185" width="7.85546875" style="2" customWidth="1"/>
    <col min="8186" max="8186" width="8.28515625" style="2" customWidth="1"/>
    <col min="8187" max="8187" width="8" style="2" customWidth="1"/>
    <col min="8188" max="8188" width="9.140625" style="2" customWidth="1"/>
    <col min="8189" max="8422" width="9.140625" style="2"/>
    <col min="8423" max="8423" width="16.42578125" style="2" customWidth="1"/>
    <col min="8424" max="8424" width="12.140625" style="2" customWidth="1"/>
    <col min="8425" max="8425" width="14.7109375" style="2" customWidth="1"/>
    <col min="8426" max="8426" width="11.85546875" style="2" customWidth="1"/>
    <col min="8427" max="8427" width="8.140625" style="2" customWidth="1"/>
    <col min="8428" max="8428" width="9.42578125" style="2" customWidth="1"/>
    <col min="8429" max="8429" width="8.28515625" style="2" customWidth="1"/>
    <col min="8430" max="8430" width="12.7109375" style="2" customWidth="1"/>
    <col min="8431" max="8431" width="10.7109375" style="2" customWidth="1"/>
    <col min="8432" max="8432" width="17.28515625" style="2" customWidth="1"/>
    <col min="8433" max="8433" width="19.42578125" style="2" customWidth="1"/>
    <col min="8434" max="8434" width="10.7109375" style="2" customWidth="1"/>
    <col min="8435" max="8435" width="11.140625" style="2" customWidth="1"/>
    <col min="8436" max="8436" width="16.85546875" style="2" customWidth="1"/>
    <col min="8437" max="8437" width="11.42578125" style="2" customWidth="1"/>
    <col min="8438" max="8438" width="10.85546875" style="2" customWidth="1"/>
    <col min="8439" max="8439" width="18.28515625" style="2" customWidth="1"/>
    <col min="8440" max="8440" width="10" style="2" customWidth="1"/>
    <col min="8441" max="8441" width="7.85546875" style="2" customWidth="1"/>
    <col min="8442" max="8442" width="8.28515625" style="2" customWidth="1"/>
    <col min="8443" max="8443" width="8" style="2" customWidth="1"/>
    <col min="8444" max="8444" width="9.140625" style="2" customWidth="1"/>
    <col min="8445" max="8678" width="9.140625" style="2"/>
    <col min="8679" max="8679" width="16.42578125" style="2" customWidth="1"/>
    <col min="8680" max="8680" width="12.140625" style="2" customWidth="1"/>
    <col min="8681" max="8681" width="14.7109375" style="2" customWidth="1"/>
    <col min="8682" max="8682" width="11.85546875" style="2" customWidth="1"/>
    <col min="8683" max="8683" width="8.140625" style="2" customWidth="1"/>
    <col min="8684" max="8684" width="9.42578125" style="2" customWidth="1"/>
    <col min="8685" max="8685" width="8.28515625" style="2" customWidth="1"/>
    <col min="8686" max="8686" width="12.7109375" style="2" customWidth="1"/>
    <col min="8687" max="8687" width="10.7109375" style="2" customWidth="1"/>
    <col min="8688" max="8688" width="17.28515625" style="2" customWidth="1"/>
    <col min="8689" max="8689" width="19.42578125" style="2" customWidth="1"/>
    <col min="8690" max="8690" width="10.7109375" style="2" customWidth="1"/>
    <col min="8691" max="8691" width="11.140625" style="2" customWidth="1"/>
    <col min="8692" max="8692" width="16.85546875" style="2" customWidth="1"/>
    <col min="8693" max="8693" width="11.42578125" style="2" customWidth="1"/>
    <col min="8694" max="8694" width="10.85546875" style="2" customWidth="1"/>
    <col min="8695" max="8695" width="18.28515625" style="2" customWidth="1"/>
    <col min="8696" max="8696" width="10" style="2" customWidth="1"/>
    <col min="8697" max="8697" width="7.85546875" style="2" customWidth="1"/>
    <col min="8698" max="8698" width="8.28515625" style="2" customWidth="1"/>
    <col min="8699" max="8699" width="8" style="2" customWidth="1"/>
    <col min="8700" max="8700" width="9.140625" style="2" customWidth="1"/>
    <col min="8701" max="8934" width="9.140625" style="2"/>
    <col min="8935" max="8935" width="16.42578125" style="2" customWidth="1"/>
    <col min="8936" max="8936" width="12.140625" style="2" customWidth="1"/>
    <col min="8937" max="8937" width="14.7109375" style="2" customWidth="1"/>
    <col min="8938" max="8938" width="11.85546875" style="2" customWidth="1"/>
    <col min="8939" max="8939" width="8.140625" style="2" customWidth="1"/>
    <col min="8940" max="8940" width="9.42578125" style="2" customWidth="1"/>
    <col min="8941" max="8941" width="8.28515625" style="2" customWidth="1"/>
    <col min="8942" max="8942" width="12.7109375" style="2" customWidth="1"/>
    <col min="8943" max="8943" width="10.7109375" style="2" customWidth="1"/>
    <col min="8944" max="8944" width="17.28515625" style="2" customWidth="1"/>
    <col min="8945" max="8945" width="19.42578125" style="2" customWidth="1"/>
    <col min="8946" max="8946" width="10.7109375" style="2" customWidth="1"/>
    <col min="8947" max="8947" width="11.140625" style="2" customWidth="1"/>
    <col min="8948" max="8948" width="16.85546875" style="2" customWidth="1"/>
    <col min="8949" max="8949" width="11.42578125" style="2" customWidth="1"/>
    <col min="8950" max="8950" width="10.85546875" style="2" customWidth="1"/>
    <col min="8951" max="8951" width="18.28515625" style="2" customWidth="1"/>
    <col min="8952" max="8952" width="10" style="2" customWidth="1"/>
    <col min="8953" max="8953" width="7.85546875" style="2" customWidth="1"/>
    <col min="8954" max="8954" width="8.28515625" style="2" customWidth="1"/>
    <col min="8955" max="8955" width="8" style="2" customWidth="1"/>
    <col min="8956" max="8956" width="9.140625" style="2" customWidth="1"/>
    <col min="8957" max="9190" width="9.140625" style="2"/>
    <col min="9191" max="9191" width="16.42578125" style="2" customWidth="1"/>
    <col min="9192" max="9192" width="12.140625" style="2" customWidth="1"/>
    <col min="9193" max="9193" width="14.7109375" style="2" customWidth="1"/>
    <col min="9194" max="9194" width="11.85546875" style="2" customWidth="1"/>
    <col min="9195" max="9195" width="8.140625" style="2" customWidth="1"/>
    <col min="9196" max="9196" width="9.42578125" style="2" customWidth="1"/>
    <col min="9197" max="9197" width="8.28515625" style="2" customWidth="1"/>
    <col min="9198" max="9198" width="12.7109375" style="2" customWidth="1"/>
    <col min="9199" max="9199" width="10.7109375" style="2" customWidth="1"/>
    <col min="9200" max="9200" width="17.28515625" style="2" customWidth="1"/>
    <col min="9201" max="9201" width="19.42578125" style="2" customWidth="1"/>
    <col min="9202" max="9202" width="10.7109375" style="2" customWidth="1"/>
    <col min="9203" max="9203" width="11.140625" style="2" customWidth="1"/>
    <col min="9204" max="9204" width="16.85546875" style="2" customWidth="1"/>
    <col min="9205" max="9205" width="11.42578125" style="2" customWidth="1"/>
    <col min="9206" max="9206" width="10.85546875" style="2" customWidth="1"/>
    <col min="9207" max="9207" width="18.28515625" style="2" customWidth="1"/>
    <col min="9208" max="9208" width="10" style="2" customWidth="1"/>
    <col min="9209" max="9209" width="7.85546875" style="2" customWidth="1"/>
    <col min="9210" max="9210" width="8.28515625" style="2" customWidth="1"/>
    <col min="9211" max="9211" width="8" style="2" customWidth="1"/>
    <col min="9212" max="9212" width="9.140625" style="2" customWidth="1"/>
    <col min="9213" max="9446" width="9.140625" style="2"/>
    <col min="9447" max="9447" width="16.42578125" style="2" customWidth="1"/>
    <col min="9448" max="9448" width="12.140625" style="2" customWidth="1"/>
    <col min="9449" max="9449" width="14.7109375" style="2" customWidth="1"/>
    <col min="9450" max="9450" width="11.85546875" style="2" customWidth="1"/>
    <col min="9451" max="9451" width="8.140625" style="2" customWidth="1"/>
    <col min="9452" max="9452" width="9.42578125" style="2" customWidth="1"/>
    <col min="9453" max="9453" width="8.28515625" style="2" customWidth="1"/>
    <col min="9454" max="9454" width="12.7109375" style="2" customWidth="1"/>
    <col min="9455" max="9455" width="10.7109375" style="2" customWidth="1"/>
    <col min="9456" max="9456" width="17.28515625" style="2" customWidth="1"/>
    <col min="9457" max="9457" width="19.42578125" style="2" customWidth="1"/>
    <col min="9458" max="9458" width="10.7109375" style="2" customWidth="1"/>
    <col min="9459" max="9459" width="11.140625" style="2" customWidth="1"/>
    <col min="9460" max="9460" width="16.85546875" style="2" customWidth="1"/>
    <col min="9461" max="9461" width="11.42578125" style="2" customWidth="1"/>
    <col min="9462" max="9462" width="10.85546875" style="2" customWidth="1"/>
    <col min="9463" max="9463" width="18.28515625" style="2" customWidth="1"/>
    <col min="9464" max="9464" width="10" style="2" customWidth="1"/>
    <col min="9465" max="9465" width="7.85546875" style="2" customWidth="1"/>
    <col min="9466" max="9466" width="8.28515625" style="2" customWidth="1"/>
    <col min="9467" max="9467" width="8" style="2" customWidth="1"/>
    <col min="9468" max="9468" width="9.140625" style="2" customWidth="1"/>
    <col min="9469" max="9702" width="9.140625" style="2"/>
    <col min="9703" max="9703" width="16.42578125" style="2" customWidth="1"/>
    <col min="9704" max="9704" width="12.140625" style="2" customWidth="1"/>
    <col min="9705" max="9705" width="14.7109375" style="2" customWidth="1"/>
    <col min="9706" max="9706" width="11.85546875" style="2" customWidth="1"/>
    <col min="9707" max="9707" width="8.140625" style="2" customWidth="1"/>
    <col min="9708" max="9708" width="9.42578125" style="2" customWidth="1"/>
    <col min="9709" max="9709" width="8.28515625" style="2" customWidth="1"/>
    <col min="9710" max="9710" width="12.7109375" style="2" customWidth="1"/>
    <col min="9711" max="9711" width="10.7109375" style="2" customWidth="1"/>
    <col min="9712" max="9712" width="17.28515625" style="2" customWidth="1"/>
    <col min="9713" max="9713" width="19.42578125" style="2" customWidth="1"/>
    <col min="9714" max="9714" width="10.7109375" style="2" customWidth="1"/>
    <col min="9715" max="9715" width="11.140625" style="2" customWidth="1"/>
    <col min="9716" max="9716" width="16.85546875" style="2" customWidth="1"/>
    <col min="9717" max="9717" width="11.42578125" style="2" customWidth="1"/>
    <col min="9718" max="9718" width="10.85546875" style="2" customWidth="1"/>
    <col min="9719" max="9719" width="18.28515625" style="2" customWidth="1"/>
    <col min="9720" max="9720" width="10" style="2" customWidth="1"/>
    <col min="9721" max="9721" width="7.85546875" style="2" customWidth="1"/>
    <col min="9722" max="9722" width="8.28515625" style="2" customWidth="1"/>
    <col min="9723" max="9723" width="8" style="2" customWidth="1"/>
    <col min="9724" max="9724" width="9.140625" style="2" customWidth="1"/>
    <col min="9725" max="9958" width="9.140625" style="2"/>
    <col min="9959" max="9959" width="16.42578125" style="2" customWidth="1"/>
    <col min="9960" max="9960" width="12.140625" style="2" customWidth="1"/>
    <col min="9961" max="9961" width="14.7109375" style="2" customWidth="1"/>
    <col min="9962" max="9962" width="11.85546875" style="2" customWidth="1"/>
    <col min="9963" max="9963" width="8.140625" style="2" customWidth="1"/>
    <col min="9964" max="9964" width="9.42578125" style="2" customWidth="1"/>
    <col min="9965" max="9965" width="8.28515625" style="2" customWidth="1"/>
    <col min="9966" max="9966" width="12.7109375" style="2" customWidth="1"/>
    <col min="9967" max="9967" width="10.7109375" style="2" customWidth="1"/>
    <col min="9968" max="9968" width="17.28515625" style="2" customWidth="1"/>
    <col min="9969" max="9969" width="19.42578125" style="2" customWidth="1"/>
    <col min="9970" max="9970" width="10.7109375" style="2" customWidth="1"/>
    <col min="9971" max="9971" width="11.140625" style="2" customWidth="1"/>
    <col min="9972" max="9972" width="16.85546875" style="2" customWidth="1"/>
    <col min="9973" max="9973" width="11.42578125" style="2" customWidth="1"/>
    <col min="9974" max="9974" width="10.85546875" style="2" customWidth="1"/>
    <col min="9975" max="9975" width="18.28515625" style="2" customWidth="1"/>
    <col min="9976" max="9976" width="10" style="2" customWidth="1"/>
    <col min="9977" max="9977" width="7.85546875" style="2" customWidth="1"/>
    <col min="9978" max="9978" width="8.28515625" style="2" customWidth="1"/>
    <col min="9979" max="9979" width="8" style="2" customWidth="1"/>
    <col min="9980" max="9980" width="9.140625" style="2" customWidth="1"/>
    <col min="9981" max="10214" width="9.140625" style="2"/>
    <col min="10215" max="10215" width="16.42578125" style="2" customWidth="1"/>
    <col min="10216" max="10216" width="12.140625" style="2" customWidth="1"/>
    <col min="10217" max="10217" width="14.7109375" style="2" customWidth="1"/>
    <col min="10218" max="10218" width="11.85546875" style="2" customWidth="1"/>
    <col min="10219" max="10219" width="8.140625" style="2" customWidth="1"/>
    <col min="10220" max="10220" width="9.42578125" style="2" customWidth="1"/>
    <col min="10221" max="10221" width="8.28515625" style="2" customWidth="1"/>
    <col min="10222" max="10222" width="12.7109375" style="2" customWidth="1"/>
    <col min="10223" max="10223" width="10.7109375" style="2" customWidth="1"/>
    <col min="10224" max="10224" width="17.28515625" style="2" customWidth="1"/>
    <col min="10225" max="10225" width="19.42578125" style="2" customWidth="1"/>
    <col min="10226" max="10226" width="10.7109375" style="2" customWidth="1"/>
    <col min="10227" max="10227" width="11.140625" style="2" customWidth="1"/>
    <col min="10228" max="10228" width="16.85546875" style="2" customWidth="1"/>
    <col min="10229" max="10229" width="11.42578125" style="2" customWidth="1"/>
    <col min="10230" max="10230" width="10.85546875" style="2" customWidth="1"/>
    <col min="10231" max="10231" width="18.28515625" style="2" customWidth="1"/>
    <col min="10232" max="10232" width="10" style="2" customWidth="1"/>
    <col min="10233" max="10233" width="7.85546875" style="2" customWidth="1"/>
    <col min="10234" max="10234" width="8.28515625" style="2" customWidth="1"/>
    <col min="10235" max="10235" width="8" style="2" customWidth="1"/>
    <col min="10236" max="10236" width="9.140625" style="2" customWidth="1"/>
    <col min="10237" max="10470" width="9.140625" style="2"/>
    <col min="10471" max="10471" width="16.42578125" style="2" customWidth="1"/>
    <col min="10472" max="10472" width="12.140625" style="2" customWidth="1"/>
    <col min="10473" max="10473" width="14.7109375" style="2" customWidth="1"/>
    <col min="10474" max="10474" width="11.85546875" style="2" customWidth="1"/>
    <col min="10475" max="10475" width="8.140625" style="2" customWidth="1"/>
    <col min="10476" max="10476" width="9.42578125" style="2" customWidth="1"/>
    <col min="10477" max="10477" width="8.28515625" style="2" customWidth="1"/>
    <col min="10478" max="10478" width="12.7109375" style="2" customWidth="1"/>
    <col min="10479" max="10479" width="10.7109375" style="2" customWidth="1"/>
    <col min="10480" max="10480" width="17.28515625" style="2" customWidth="1"/>
    <col min="10481" max="10481" width="19.42578125" style="2" customWidth="1"/>
    <col min="10482" max="10482" width="10.7109375" style="2" customWidth="1"/>
    <col min="10483" max="10483" width="11.140625" style="2" customWidth="1"/>
    <col min="10484" max="10484" width="16.85546875" style="2" customWidth="1"/>
    <col min="10485" max="10485" width="11.42578125" style="2" customWidth="1"/>
    <col min="10486" max="10486" width="10.85546875" style="2" customWidth="1"/>
    <col min="10487" max="10487" width="18.28515625" style="2" customWidth="1"/>
    <col min="10488" max="10488" width="10" style="2" customWidth="1"/>
    <col min="10489" max="10489" width="7.85546875" style="2" customWidth="1"/>
    <col min="10490" max="10490" width="8.28515625" style="2" customWidth="1"/>
    <col min="10491" max="10491" width="8" style="2" customWidth="1"/>
    <col min="10492" max="10492" width="9.140625" style="2" customWidth="1"/>
    <col min="10493" max="10726" width="9.140625" style="2"/>
    <col min="10727" max="10727" width="16.42578125" style="2" customWidth="1"/>
    <col min="10728" max="10728" width="12.140625" style="2" customWidth="1"/>
    <col min="10729" max="10729" width="14.7109375" style="2" customWidth="1"/>
    <col min="10730" max="10730" width="11.85546875" style="2" customWidth="1"/>
    <col min="10731" max="10731" width="8.140625" style="2" customWidth="1"/>
    <col min="10732" max="10732" width="9.42578125" style="2" customWidth="1"/>
    <col min="10733" max="10733" width="8.28515625" style="2" customWidth="1"/>
    <col min="10734" max="10734" width="12.7109375" style="2" customWidth="1"/>
    <col min="10735" max="10735" width="10.7109375" style="2" customWidth="1"/>
    <col min="10736" max="10736" width="17.28515625" style="2" customWidth="1"/>
    <col min="10737" max="10737" width="19.42578125" style="2" customWidth="1"/>
    <col min="10738" max="10738" width="10.7109375" style="2" customWidth="1"/>
    <col min="10739" max="10739" width="11.140625" style="2" customWidth="1"/>
    <col min="10740" max="10740" width="16.85546875" style="2" customWidth="1"/>
    <col min="10741" max="10741" width="11.42578125" style="2" customWidth="1"/>
    <col min="10742" max="10742" width="10.85546875" style="2" customWidth="1"/>
    <col min="10743" max="10743" width="18.28515625" style="2" customWidth="1"/>
    <col min="10744" max="10744" width="10" style="2" customWidth="1"/>
    <col min="10745" max="10745" width="7.85546875" style="2" customWidth="1"/>
    <col min="10746" max="10746" width="8.28515625" style="2" customWidth="1"/>
    <col min="10747" max="10747" width="8" style="2" customWidth="1"/>
    <col min="10748" max="10748" width="9.140625" style="2" customWidth="1"/>
    <col min="10749" max="10982" width="9.140625" style="2"/>
    <col min="10983" max="10983" width="16.42578125" style="2" customWidth="1"/>
    <col min="10984" max="10984" width="12.140625" style="2" customWidth="1"/>
    <col min="10985" max="10985" width="14.7109375" style="2" customWidth="1"/>
    <col min="10986" max="10986" width="11.85546875" style="2" customWidth="1"/>
    <col min="10987" max="10987" width="8.140625" style="2" customWidth="1"/>
    <col min="10988" max="10988" width="9.42578125" style="2" customWidth="1"/>
    <col min="10989" max="10989" width="8.28515625" style="2" customWidth="1"/>
    <col min="10990" max="10990" width="12.7109375" style="2" customWidth="1"/>
    <col min="10991" max="10991" width="10.7109375" style="2" customWidth="1"/>
    <col min="10992" max="10992" width="17.28515625" style="2" customWidth="1"/>
    <col min="10993" max="10993" width="19.42578125" style="2" customWidth="1"/>
    <col min="10994" max="10994" width="10.7109375" style="2" customWidth="1"/>
    <col min="10995" max="10995" width="11.140625" style="2" customWidth="1"/>
    <col min="10996" max="10996" width="16.85546875" style="2" customWidth="1"/>
    <col min="10997" max="10997" width="11.42578125" style="2" customWidth="1"/>
    <col min="10998" max="10998" width="10.85546875" style="2" customWidth="1"/>
    <col min="10999" max="10999" width="18.28515625" style="2" customWidth="1"/>
    <col min="11000" max="11000" width="10" style="2" customWidth="1"/>
    <col min="11001" max="11001" width="7.85546875" style="2" customWidth="1"/>
    <col min="11002" max="11002" width="8.28515625" style="2" customWidth="1"/>
    <col min="11003" max="11003" width="8" style="2" customWidth="1"/>
    <col min="11004" max="11004" width="9.140625" style="2" customWidth="1"/>
    <col min="11005" max="11238" width="9.140625" style="2"/>
    <col min="11239" max="11239" width="16.42578125" style="2" customWidth="1"/>
    <col min="11240" max="11240" width="12.140625" style="2" customWidth="1"/>
    <col min="11241" max="11241" width="14.7109375" style="2" customWidth="1"/>
    <col min="11242" max="11242" width="11.85546875" style="2" customWidth="1"/>
    <col min="11243" max="11243" width="8.140625" style="2" customWidth="1"/>
    <col min="11244" max="11244" width="9.42578125" style="2" customWidth="1"/>
    <col min="11245" max="11245" width="8.28515625" style="2" customWidth="1"/>
    <col min="11246" max="11246" width="12.7109375" style="2" customWidth="1"/>
    <col min="11247" max="11247" width="10.7109375" style="2" customWidth="1"/>
    <col min="11248" max="11248" width="17.28515625" style="2" customWidth="1"/>
    <col min="11249" max="11249" width="19.42578125" style="2" customWidth="1"/>
    <col min="11250" max="11250" width="10.7109375" style="2" customWidth="1"/>
    <col min="11251" max="11251" width="11.140625" style="2" customWidth="1"/>
    <col min="11252" max="11252" width="16.85546875" style="2" customWidth="1"/>
    <col min="11253" max="11253" width="11.42578125" style="2" customWidth="1"/>
    <col min="11254" max="11254" width="10.85546875" style="2" customWidth="1"/>
    <col min="11255" max="11255" width="18.28515625" style="2" customWidth="1"/>
    <col min="11256" max="11256" width="10" style="2" customWidth="1"/>
    <col min="11257" max="11257" width="7.85546875" style="2" customWidth="1"/>
    <col min="11258" max="11258" width="8.28515625" style="2" customWidth="1"/>
    <col min="11259" max="11259" width="8" style="2" customWidth="1"/>
    <col min="11260" max="11260" width="9.140625" style="2" customWidth="1"/>
    <col min="11261" max="11494" width="9.140625" style="2"/>
    <col min="11495" max="11495" width="16.42578125" style="2" customWidth="1"/>
    <col min="11496" max="11496" width="12.140625" style="2" customWidth="1"/>
    <col min="11497" max="11497" width="14.7109375" style="2" customWidth="1"/>
    <col min="11498" max="11498" width="11.85546875" style="2" customWidth="1"/>
    <col min="11499" max="11499" width="8.140625" style="2" customWidth="1"/>
    <col min="11500" max="11500" width="9.42578125" style="2" customWidth="1"/>
    <col min="11501" max="11501" width="8.28515625" style="2" customWidth="1"/>
    <col min="11502" max="11502" width="12.7109375" style="2" customWidth="1"/>
    <col min="11503" max="11503" width="10.7109375" style="2" customWidth="1"/>
    <col min="11504" max="11504" width="17.28515625" style="2" customWidth="1"/>
    <col min="11505" max="11505" width="19.42578125" style="2" customWidth="1"/>
    <col min="11506" max="11506" width="10.7109375" style="2" customWidth="1"/>
    <col min="11507" max="11507" width="11.140625" style="2" customWidth="1"/>
    <col min="11508" max="11508" width="16.85546875" style="2" customWidth="1"/>
    <col min="11509" max="11509" width="11.42578125" style="2" customWidth="1"/>
    <col min="11510" max="11510" width="10.85546875" style="2" customWidth="1"/>
    <col min="11511" max="11511" width="18.28515625" style="2" customWidth="1"/>
    <col min="11512" max="11512" width="10" style="2" customWidth="1"/>
    <col min="11513" max="11513" width="7.85546875" style="2" customWidth="1"/>
    <col min="11514" max="11514" width="8.28515625" style="2" customWidth="1"/>
    <col min="11515" max="11515" width="8" style="2" customWidth="1"/>
    <col min="11516" max="11516" width="9.140625" style="2" customWidth="1"/>
    <col min="11517" max="11750" width="9.140625" style="2"/>
    <col min="11751" max="11751" width="16.42578125" style="2" customWidth="1"/>
    <col min="11752" max="11752" width="12.140625" style="2" customWidth="1"/>
    <col min="11753" max="11753" width="14.7109375" style="2" customWidth="1"/>
    <col min="11754" max="11754" width="11.85546875" style="2" customWidth="1"/>
    <col min="11755" max="11755" width="8.140625" style="2" customWidth="1"/>
    <col min="11756" max="11756" width="9.42578125" style="2" customWidth="1"/>
    <col min="11757" max="11757" width="8.28515625" style="2" customWidth="1"/>
    <col min="11758" max="11758" width="12.7109375" style="2" customWidth="1"/>
    <col min="11759" max="11759" width="10.7109375" style="2" customWidth="1"/>
    <col min="11760" max="11760" width="17.28515625" style="2" customWidth="1"/>
    <col min="11761" max="11761" width="19.42578125" style="2" customWidth="1"/>
    <col min="11762" max="11762" width="10.7109375" style="2" customWidth="1"/>
    <col min="11763" max="11763" width="11.140625" style="2" customWidth="1"/>
    <col min="11764" max="11764" width="16.85546875" style="2" customWidth="1"/>
    <col min="11765" max="11765" width="11.42578125" style="2" customWidth="1"/>
    <col min="11766" max="11766" width="10.85546875" style="2" customWidth="1"/>
    <col min="11767" max="11767" width="18.28515625" style="2" customWidth="1"/>
    <col min="11768" max="11768" width="10" style="2" customWidth="1"/>
    <col min="11769" max="11769" width="7.85546875" style="2" customWidth="1"/>
    <col min="11770" max="11770" width="8.28515625" style="2" customWidth="1"/>
    <col min="11771" max="11771" width="8" style="2" customWidth="1"/>
    <col min="11772" max="11772" width="9.140625" style="2" customWidth="1"/>
    <col min="11773" max="12006" width="9.140625" style="2"/>
    <col min="12007" max="12007" width="16.42578125" style="2" customWidth="1"/>
    <col min="12008" max="12008" width="12.140625" style="2" customWidth="1"/>
    <col min="12009" max="12009" width="14.7109375" style="2" customWidth="1"/>
    <col min="12010" max="12010" width="11.85546875" style="2" customWidth="1"/>
    <col min="12011" max="12011" width="8.140625" style="2" customWidth="1"/>
    <col min="12012" max="12012" width="9.42578125" style="2" customWidth="1"/>
    <col min="12013" max="12013" width="8.28515625" style="2" customWidth="1"/>
    <col min="12014" max="12014" width="12.7109375" style="2" customWidth="1"/>
    <col min="12015" max="12015" width="10.7109375" style="2" customWidth="1"/>
    <col min="12016" max="12016" width="17.28515625" style="2" customWidth="1"/>
    <col min="12017" max="12017" width="19.42578125" style="2" customWidth="1"/>
    <col min="12018" max="12018" width="10.7109375" style="2" customWidth="1"/>
    <col min="12019" max="12019" width="11.140625" style="2" customWidth="1"/>
    <col min="12020" max="12020" width="16.85546875" style="2" customWidth="1"/>
    <col min="12021" max="12021" width="11.42578125" style="2" customWidth="1"/>
    <col min="12022" max="12022" width="10.85546875" style="2" customWidth="1"/>
    <col min="12023" max="12023" width="18.28515625" style="2" customWidth="1"/>
    <col min="12024" max="12024" width="10" style="2" customWidth="1"/>
    <col min="12025" max="12025" width="7.85546875" style="2" customWidth="1"/>
    <col min="12026" max="12026" width="8.28515625" style="2" customWidth="1"/>
    <col min="12027" max="12027" width="8" style="2" customWidth="1"/>
    <col min="12028" max="12028" width="9.140625" style="2" customWidth="1"/>
    <col min="12029" max="12262" width="9.140625" style="2"/>
    <col min="12263" max="12263" width="16.42578125" style="2" customWidth="1"/>
    <col min="12264" max="12264" width="12.140625" style="2" customWidth="1"/>
    <col min="12265" max="12265" width="14.7109375" style="2" customWidth="1"/>
    <col min="12266" max="12266" width="11.85546875" style="2" customWidth="1"/>
    <col min="12267" max="12267" width="8.140625" style="2" customWidth="1"/>
    <col min="12268" max="12268" width="9.42578125" style="2" customWidth="1"/>
    <col min="12269" max="12269" width="8.28515625" style="2" customWidth="1"/>
    <col min="12270" max="12270" width="12.7109375" style="2" customWidth="1"/>
    <col min="12271" max="12271" width="10.7109375" style="2" customWidth="1"/>
    <col min="12272" max="12272" width="17.28515625" style="2" customWidth="1"/>
    <col min="12273" max="12273" width="19.42578125" style="2" customWidth="1"/>
    <col min="12274" max="12274" width="10.7109375" style="2" customWidth="1"/>
    <col min="12275" max="12275" width="11.140625" style="2" customWidth="1"/>
    <col min="12276" max="12276" width="16.85546875" style="2" customWidth="1"/>
    <col min="12277" max="12277" width="11.42578125" style="2" customWidth="1"/>
    <col min="12278" max="12278" width="10.85546875" style="2" customWidth="1"/>
    <col min="12279" max="12279" width="18.28515625" style="2" customWidth="1"/>
    <col min="12280" max="12280" width="10" style="2" customWidth="1"/>
    <col min="12281" max="12281" width="7.85546875" style="2" customWidth="1"/>
    <col min="12282" max="12282" width="8.28515625" style="2" customWidth="1"/>
    <col min="12283" max="12283" width="8" style="2" customWidth="1"/>
    <col min="12284" max="12284" width="9.140625" style="2" customWidth="1"/>
    <col min="12285" max="12518" width="9.140625" style="2"/>
    <col min="12519" max="12519" width="16.42578125" style="2" customWidth="1"/>
    <col min="12520" max="12520" width="12.140625" style="2" customWidth="1"/>
    <col min="12521" max="12521" width="14.7109375" style="2" customWidth="1"/>
    <col min="12522" max="12522" width="11.85546875" style="2" customWidth="1"/>
    <col min="12523" max="12523" width="8.140625" style="2" customWidth="1"/>
    <col min="12524" max="12524" width="9.42578125" style="2" customWidth="1"/>
    <col min="12525" max="12525" width="8.28515625" style="2" customWidth="1"/>
    <col min="12526" max="12526" width="12.7109375" style="2" customWidth="1"/>
    <col min="12527" max="12527" width="10.7109375" style="2" customWidth="1"/>
    <col min="12528" max="12528" width="17.28515625" style="2" customWidth="1"/>
    <col min="12529" max="12529" width="19.42578125" style="2" customWidth="1"/>
    <col min="12530" max="12530" width="10.7109375" style="2" customWidth="1"/>
    <col min="12531" max="12531" width="11.140625" style="2" customWidth="1"/>
    <col min="12532" max="12532" width="16.85546875" style="2" customWidth="1"/>
    <col min="12533" max="12533" width="11.42578125" style="2" customWidth="1"/>
    <col min="12534" max="12534" width="10.85546875" style="2" customWidth="1"/>
    <col min="12535" max="12535" width="18.28515625" style="2" customWidth="1"/>
    <col min="12536" max="12536" width="10" style="2" customWidth="1"/>
    <col min="12537" max="12537" width="7.85546875" style="2" customWidth="1"/>
    <col min="12538" max="12538" width="8.28515625" style="2" customWidth="1"/>
    <col min="12539" max="12539" width="8" style="2" customWidth="1"/>
    <col min="12540" max="12540" width="9.140625" style="2" customWidth="1"/>
    <col min="12541" max="12774" width="9.140625" style="2"/>
    <col min="12775" max="12775" width="16.42578125" style="2" customWidth="1"/>
    <col min="12776" max="12776" width="12.140625" style="2" customWidth="1"/>
    <col min="12777" max="12777" width="14.7109375" style="2" customWidth="1"/>
    <col min="12778" max="12778" width="11.85546875" style="2" customWidth="1"/>
    <col min="12779" max="12779" width="8.140625" style="2" customWidth="1"/>
    <col min="12780" max="12780" width="9.42578125" style="2" customWidth="1"/>
    <col min="12781" max="12781" width="8.28515625" style="2" customWidth="1"/>
    <col min="12782" max="12782" width="12.7109375" style="2" customWidth="1"/>
    <col min="12783" max="12783" width="10.7109375" style="2" customWidth="1"/>
    <col min="12784" max="12784" width="17.28515625" style="2" customWidth="1"/>
    <col min="12785" max="12785" width="19.42578125" style="2" customWidth="1"/>
    <col min="12786" max="12786" width="10.7109375" style="2" customWidth="1"/>
    <col min="12787" max="12787" width="11.140625" style="2" customWidth="1"/>
    <col min="12788" max="12788" width="16.85546875" style="2" customWidth="1"/>
    <col min="12789" max="12789" width="11.42578125" style="2" customWidth="1"/>
    <col min="12790" max="12790" width="10.85546875" style="2" customWidth="1"/>
    <col min="12791" max="12791" width="18.28515625" style="2" customWidth="1"/>
    <col min="12792" max="12792" width="10" style="2" customWidth="1"/>
    <col min="12793" max="12793" width="7.85546875" style="2" customWidth="1"/>
    <col min="12794" max="12794" width="8.28515625" style="2" customWidth="1"/>
    <col min="12795" max="12795" width="8" style="2" customWidth="1"/>
    <col min="12796" max="12796" width="9.140625" style="2" customWidth="1"/>
    <col min="12797" max="13030" width="9.140625" style="2"/>
    <col min="13031" max="13031" width="16.42578125" style="2" customWidth="1"/>
    <col min="13032" max="13032" width="12.140625" style="2" customWidth="1"/>
    <col min="13033" max="13033" width="14.7109375" style="2" customWidth="1"/>
    <col min="13034" max="13034" width="11.85546875" style="2" customWidth="1"/>
    <col min="13035" max="13035" width="8.140625" style="2" customWidth="1"/>
    <col min="13036" max="13036" width="9.42578125" style="2" customWidth="1"/>
    <col min="13037" max="13037" width="8.28515625" style="2" customWidth="1"/>
    <col min="13038" max="13038" width="12.7109375" style="2" customWidth="1"/>
    <col min="13039" max="13039" width="10.7109375" style="2" customWidth="1"/>
    <col min="13040" max="13040" width="17.28515625" style="2" customWidth="1"/>
    <col min="13041" max="13041" width="19.42578125" style="2" customWidth="1"/>
    <col min="13042" max="13042" width="10.7109375" style="2" customWidth="1"/>
    <col min="13043" max="13043" width="11.140625" style="2" customWidth="1"/>
    <col min="13044" max="13044" width="16.85546875" style="2" customWidth="1"/>
    <col min="13045" max="13045" width="11.42578125" style="2" customWidth="1"/>
    <col min="13046" max="13046" width="10.85546875" style="2" customWidth="1"/>
    <col min="13047" max="13047" width="18.28515625" style="2" customWidth="1"/>
    <col min="13048" max="13048" width="10" style="2" customWidth="1"/>
    <col min="13049" max="13049" width="7.85546875" style="2" customWidth="1"/>
    <col min="13050" max="13050" width="8.28515625" style="2" customWidth="1"/>
    <col min="13051" max="13051" width="8" style="2" customWidth="1"/>
    <col min="13052" max="13052" width="9.140625" style="2" customWidth="1"/>
    <col min="13053" max="13286" width="9.140625" style="2"/>
    <col min="13287" max="13287" width="16.42578125" style="2" customWidth="1"/>
    <col min="13288" max="13288" width="12.140625" style="2" customWidth="1"/>
    <col min="13289" max="13289" width="14.7109375" style="2" customWidth="1"/>
    <col min="13290" max="13290" width="11.85546875" style="2" customWidth="1"/>
    <col min="13291" max="13291" width="8.140625" style="2" customWidth="1"/>
    <col min="13292" max="13292" width="9.42578125" style="2" customWidth="1"/>
    <col min="13293" max="13293" width="8.28515625" style="2" customWidth="1"/>
    <col min="13294" max="13294" width="12.7109375" style="2" customWidth="1"/>
    <col min="13295" max="13295" width="10.7109375" style="2" customWidth="1"/>
    <col min="13296" max="13296" width="17.28515625" style="2" customWidth="1"/>
    <col min="13297" max="13297" width="19.42578125" style="2" customWidth="1"/>
    <col min="13298" max="13298" width="10.7109375" style="2" customWidth="1"/>
    <col min="13299" max="13299" width="11.140625" style="2" customWidth="1"/>
    <col min="13300" max="13300" width="16.85546875" style="2" customWidth="1"/>
    <col min="13301" max="13301" width="11.42578125" style="2" customWidth="1"/>
    <col min="13302" max="13302" width="10.85546875" style="2" customWidth="1"/>
    <col min="13303" max="13303" width="18.28515625" style="2" customWidth="1"/>
    <col min="13304" max="13304" width="10" style="2" customWidth="1"/>
    <col min="13305" max="13305" width="7.85546875" style="2" customWidth="1"/>
    <col min="13306" max="13306" width="8.28515625" style="2" customWidth="1"/>
    <col min="13307" max="13307" width="8" style="2" customWidth="1"/>
    <col min="13308" max="13308" width="9.140625" style="2" customWidth="1"/>
    <col min="13309" max="13542" width="9.140625" style="2"/>
    <col min="13543" max="13543" width="16.42578125" style="2" customWidth="1"/>
    <col min="13544" max="13544" width="12.140625" style="2" customWidth="1"/>
    <col min="13545" max="13545" width="14.7109375" style="2" customWidth="1"/>
    <col min="13546" max="13546" width="11.85546875" style="2" customWidth="1"/>
    <col min="13547" max="13547" width="8.140625" style="2" customWidth="1"/>
    <col min="13548" max="13548" width="9.42578125" style="2" customWidth="1"/>
    <col min="13549" max="13549" width="8.28515625" style="2" customWidth="1"/>
    <col min="13550" max="13550" width="12.7109375" style="2" customWidth="1"/>
    <col min="13551" max="13551" width="10.7109375" style="2" customWidth="1"/>
    <col min="13552" max="13552" width="17.28515625" style="2" customWidth="1"/>
    <col min="13553" max="13553" width="19.42578125" style="2" customWidth="1"/>
    <col min="13554" max="13554" width="10.7109375" style="2" customWidth="1"/>
    <col min="13555" max="13555" width="11.140625" style="2" customWidth="1"/>
    <col min="13556" max="13556" width="16.85546875" style="2" customWidth="1"/>
    <col min="13557" max="13557" width="11.42578125" style="2" customWidth="1"/>
    <col min="13558" max="13558" width="10.85546875" style="2" customWidth="1"/>
    <col min="13559" max="13559" width="18.28515625" style="2" customWidth="1"/>
    <col min="13560" max="13560" width="10" style="2" customWidth="1"/>
    <col min="13561" max="13561" width="7.85546875" style="2" customWidth="1"/>
    <col min="13562" max="13562" width="8.28515625" style="2" customWidth="1"/>
    <col min="13563" max="13563" width="8" style="2" customWidth="1"/>
    <col min="13564" max="13564" width="9.140625" style="2" customWidth="1"/>
    <col min="13565" max="13798" width="9.140625" style="2"/>
    <col min="13799" max="13799" width="16.42578125" style="2" customWidth="1"/>
    <col min="13800" max="13800" width="12.140625" style="2" customWidth="1"/>
    <col min="13801" max="13801" width="14.7109375" style="2" customWidth="1"/>
    <col min="13802" max="13802" width="11.85546875" style="2" customWidth="1"/>
    <col min="13803" max="13803" width="8.140625" style="2" customWidth="1"/>
    <col min="13804" max="13804" width="9.42578125" style="2" customWidth="1"/>
    <col min="13805" max="13805" width="8.28515625" style="2" customWidth="1"/>
    <col min="13806" max="13806" width="12.7109375" style="2" customWidth="1"/>
    <col min="13807" max="13807" width="10.7109375" style="2" customWidth="1"/>
    <col min="13808" max="13808" width="17.28515625" style="2" customWidth="1"/>
    <col min="13809" max="13809" width="19.42578125" style="2" customWidth="1"/>
    <col min="13810" max="13810" width="10.7109375" style="2" customWidth="1"/>
    <col min="13811" max="13811" width="11.140625" style="2" customWidth="1"/>
    <col min="13812" max="13812" width="16.85546875" style="2" customWidth="1"/>
    <col min="13813" max="13813" width="11.42578125" style="2" customWidth="1"/>
    <col min="13814" max="13814" width="10.85546875" style="2" customWidth="1"/>
    <col min="13815" max="13815" width="18.28515625" style="2" customWidth="1"/>
    <col min="13816" max="13816" width="10" style="2" customWidth="1"/>
    <col min="13817" max="13817" width="7.85546875" style="2" customWidth="1"/>
    <col min="13818" max="13818" width="8.28515625" style="2" customWidth="1"/>
    <col min="13819" max="13819" width="8" style="2" customWidth="1"/>
    <col min="13820" max="13820" width="9.140625" style="2" customWidth="1"/>
    <col min="13821" max="14054" width="9.140625" style="2"/>
    <col min="14055" max="14055" width="16.42578125" style="2" customWidth="1"/>
    <col min="14056" max="14056" width="12.140625" style="2" customWidth="1"/>
    <col min="14057" max="14057" width="14.7109375" style="2" customWidth="1"/>
    <col min="14058" max="14058" width="11.85546875" style="2" customWidth="1"/>
    <col min="14059" max="14059" width="8.140625" style="2" customWidth="1"/>
    <col min="14060" max="14060" width="9.42578125" style="2" customWidth="1"/>
    <col min="14061" max="14061" width="8.28515625" style="2" customWidth="1"/>
    <col min="14062" max="14062" width="12.7109375" style="2" customWidth="1"/>
    <col min="14063" max="14063" width="10.7109375" style="2" customWidth="1"/>
    <col min="14064" max="14064" width="17.28515625" style="2" customWidth="1"/>
    <col min="14065" max="14065" width="19.42578125" style="2" customWidth="1"/>
    <col min="14066" max="14066" width="10.7109375" style="2" customWidth="1"/>
    <col min="14067" max="14067" width="11.140625" style="2" customWidth="1"/>
    <col min="14068" max="14068" width="16.85546875" style="2" customWidth="1"/>
    <col min="14069" max="14069" width="11.42578125" style="2" customWidth="1"/>
    <col min="14070" max="14070" width="10.85546875" style="2" customWidth="1"/>
    <col min="14071" max="14071" width="18.28515625" style="2" customWidth="1"/>
    <col min="14072" max="14072" width="10" style="2" customWidth="1"/>
    <col min="14073" max="14073" width="7.85546875" style="2" customWidth="1"/>
    <col min="14074" max="14074" width="8.28515625" style="2" customWidth="1"/>
    <col min="14075" max="14075" width="8" style="2" customWidth="1"/>
    <col min="14076" max="14076" width="9.140625" style="2" customWidth="1"/>
    <col min="14077" max="14310" width="9.140625" style="2"/>
    <col min="14311" max="14311" width="16.42578125" style="2" customWidth="1"/>
    <col min="14312" max="14312" width="12.140625" style="2" customWidth="1"/>
    <col min="14313" max="14313" width="14.7109375" style="2" customWidth="1"/>
    <col min="14314" max="14314" width="11.85546875" style="2" customWidth="1"/>
    <col min="14315" max="14315" width="8.140625" style="2" customWidth="1"/>
    <col min="14316" max="14316" width="9.42578125" style="2" customWidth="1"/>
    <col min="14317" max="14317" width="8.28515625" style="2" customWidth="1"/>
    <col min="14318" max="14318" width="12.7109375" style="2" customWidth="1"/>
    <col min="14319" max="14319" width="10.7109375" style="2" customWidth="1"/>
    <col min="14320" max="14320" width="17.28515625" style="2" customWidth="1"/>
    <col min="14321" max="14321" width="19.42578125" style="2" customWidth="1"/>
    <col min="14322" max="14322" width="10.7109375" style="2" customWidth="1"/>
    <col min="14323" max="14323" width="11.140625" style="2" customWidth="1"/>
    <col min="14324" max="14324" width="16.85546875" style="2" customWidth="1"/>
    <col min="14325" max="14325" width="11.42578125" style="2" customWidth="1"/>
    <col min="14326" max="14326" width="10.85546875" style="2" customWidth="1"/>
    <col min="14327" max="14327" width="18.28515625" style="2" customWidth="1"/>
    <col min="14328" max="14328" width="10" style="2" customWidth="1"/>
    <col min="14329" max="14329" width="7.85546875" style="2" customWidth="1"/>
    <col min="14330" max="14330" width="8.28515625" style="2" customWidth="1"/>
    <col min="14331" max="14331" width="8" style="2" customWidth="1"/>
    <col min="14332" max="14332" width="9.140625" style="2" customWidth="1"/>
    <col min="14333" max="14566" width="9.140625" style="2"/>
    <col min="14567" max="14567" width="16.42578125" style="2" customWidth="1"/>
    <col min="14568" max="14568" width="12.140625" style="2" customWidth="1"/>
    <col min="14569" max="14569" width="14.7109375" style="2" customWidth="1"/>
    <col min="14570" max="14570" width="11.85546875" style="2" customWidth="1"/>
    <col min="14571" max="14571" width="8.140625" style="2" customWidth="1"/>
    <col min="14572" max="14572" width="9.42578125" style="2" customWidth="1"/>
    <col min="14573" max="14573" width="8.28515625" style="2" customWidth="1"/>
    <col min="14574" max="14574" width="12.7109375" style="2" customWidth="1"/>
    <col min="14575" max="14575" width="10.7109375" style="2" customWidth="1"/>
    <col min="14576" max="14576" width="17.28515625" style="2" customWidth="1"/>
    <col min="14577" max="14577" width="19.42578125" style="2" customWidth="1"/>
    <col min="14578" max="14578" width="10.7109375" style="2" customWidth="1"/>
    <col min="14579" max="14579" width="11.140625" style="2" customWidth="1"/>
    <col min="14580" max="14580" width="16.85546875" style="2" customWidth="1"/>
    <col min="14581" max="14581" width="11.42578125" style="2" customWidth="1"/>
    <col min="14582" max="14582" width="10.85546875" style="2" customWidth="1"/>
    <col min="14583" max="14583" width="18.28515625" style="2" customWidth="1"/>
    <col min="14584" max="14584" width="10" style="2" customWidth="1"/>
    <col min="14585" max="14585" width="7.85546875" style="2" customWidth="1"/>
    <col min="14586" max="14586" width="8.28515625" style="2" customWidth="1"/>
    <col min="14587" max="14587" width="8" style="2" customWidth="1"/>
    <col min="14588" max="14588" width="9.140625" style="2" customWidth="1"/>
    <col min="14589" max="14822" width="9.140625" style="2"/>
    <col min="14823" max="14823" width="16.42578125" style="2" customWidth="1"/>
    <col min="14824" max="14824" width="12.140625" style="2" customWidth="1"/>
    <col min="14825" max="14825" width="14.7109375" style="2" customWidth="1"/>
    <col min="14826" max="14826" width="11.85546875" style="2" customWidth="1"/>
    <col min="14827" max="14827" width="8.140625" style="2" customWidth="1"/>
    <col min="14828" max="14828" width="9.42578125" style="2" customWidth="1"/>
    <col min="14829" max="14829" width="8.28515625" style="2" customWidth="1"/>
    <col min="14830" max="14830" width="12.7109375" style="2" customWidth="1"/>
    <col min="14831" max="14831" width="10.7109375" style="2" customWidth="1"/>
    <col min="14832" max="14832" width="17.28515625" style="2" customWidth="1"/>
    <col min="14833" max="14833" width="19.42578125" style="2" customWidth="1"/>
    <col min="14834" max="14834" width="10.7109375" style="2" customWidth="1"/>
    <col min="14835" max="14835" width="11.140625" style="2" customWidth="1"/>
    <col min="14836" max="14836" width="16.85546875" style="2" customWidth="1"/>
    <col min="14837" max="14837" width="11.42578125" style="2" customWidth="1"/>
    <col min="14838" max="14838" width="10.85546875" style="2" customWidth="1"/>
    <col min="14839" max="14839" width="18.28515625" style="2" customWidth="1"/>
    <col min="14840" max="14840" width="10" style="2" customWidth="1"/>
    <col min="14841" max="14841" width="7.85546875" style="2" customWidth="1"/>
    <col min="14842" max="14842" width="8.28515625" style="2" customWidth="1"/>
    <col min="14843" max="14843" width="8" style="2" customWidth="1"/>
    <col min="14844" max="14844" width="9.140625" style="2" customWidth="1"/>
    <col min="14845" max="15078" width="9.140625" style="2"/>
    <col min="15079" max="15079" width="16.42578125" style="2" customWidth="1"/>
    <col min="15080" max="15080" width="12.140625" style="2" customWidth="1"/>
    <col min="15081" max="15081" width="14.7109375" style="2" customWidth="1"/>
    <col min="15082" max="15082" width="11.85546875" style="2" customWidth="1"/>
    <col min="15083" max="15083" width="8.140625" style="2" customWidth="1"/>
    <col min="15084" max="15084" width="9.42578125" style="2" customWidth="1"/>
    <col min="15085" max="15085" width="8.28515625" style="2" customWidth="1"/>
    <col min="15086" max="15086" width="12.7109375" style="2" customWidth="1"/>
    <col min="15087" max="15087" width="10.7109375" style="2" customWidth="1"/>
    <col min="15088" max="15088" width="17.28515625" style="2" customWidth="1"/>
    <col min="15089" max="15089" width="19.42578125" style="2" customWidth="1"/>
    <col min="15090" max="15090" width="10.7109375" style="2" customWidth="1"/>
    <col min="15091" max="15091" width="11.140625" style="2" customWidth="1"/>
    <col min="15092" max="15092" width="16.85546875" style="2" customWidth="1"/>
    <col min="15093" max="15093" width="11.42578125" style="2" customWidth="1"/>
    <col min="15094" max="15094" width="10.85546875" style="2" customWidth="1"/>
    <col min="15095" max="15095" width="18.28515625" style="2" customWidth="1"/>
    <col min="15096" max="15096" width="10" style="2" customWidth="1"/>
    <col min="15097" max="15097" width="7.85546875" style="2" customWidth="1"/>
    <col min="15098" max="15098" width="8.28515625" style="2" customWidth="1"/>
    <col min="15099" max="15099" width="8" style="2" customWidth="1"/>
    <col min="15100" max="15100" width="9.140625" style="2" customWidth="1"/>
    <col min="15101" max="15334" width="9.140625" style="2"/>
    <col min="15335" max="15335" width="16.42578125" style="2" customWidth="1"/>
    <col min="15336" max="15336" width="12.140625" style="2" customWidth="1"/>
    <col min="15337" max="15337" width="14.7109375" style="2" customWidth="1"/>
    <col min="15338" max="15338" width="11.85546875" style="2" customWidth="1"/>
    <col min="15339" max="15339" width="8.140625" style="2" customWidth="1"/>
    <col min="15340" max="15340" width="9.42578125" style="2" customWidth="1"/>
    <col min="15341" max="15341" width="8.28515625" style="2" customWidth="1"/>
    <col min="15342" max="15342" width="12.7109375" style="2" customWidth="1"/>
    <col min="15343" max="15343" width="10.7109375" style="2" customWidth="1"/>
    <col min="15344" max="15344" width="17.28515625" style="2" customWidth="1"/>
    <col min="15345" max="15345" width="19.42578125" style="2" customWidth="1"/>
    <col min="15346" max="15346" width="10.7109375" style="2" customWidth="1"/>
    <col min="15347" max="15347" width="11.140625" style="2" customWidth="1"/>
    <col min="15348" max="15348" width="16.85546875" style="2" customWidth="1"/>
    <col min="15349" max="15349" width="11.42578125" style="2" customWidth="1"/>
    <col min="15350" max="15350" width="10.85546875" style="2" customWidth="1"/>
    <col min="15351" max="15351" width="18.28515625" style="2" customWidth="1"/>
    <col min="15352" max="15352" width="10" style="2" customWidth="1"/>
    <col min="15353" max="15353" width="7.85546875" style="2" customWidth="1"/>
    <col min="15354" max="15354" width="8.28515625" style="2" customWidth="1"/>
    <col min="15355" max="15355" width="8" style="2" customWidth="1"/>
    <col min="15356" max="15356" width="9.140625" style="2" customWidth="1"/>
    <col min="15357" max="15590" width="9.140625" style="2"/>
    <col min="15591" max="15591" width="16.42578125" style="2" customWidth="1"/>
    <col min="15592" max="15592" width="12.140625" style="2" customWidth="1"/>
    <col min="15593" max="15593" width="14.7109375" style="2" customWidth="1"/>
    <col min="15594" max="15594" width="11.85546875" style="2" customWidth="1"/>
    <col min="15595" max="15595" width="8.140625" style="2" customWidth="1"/>
    <col min="15596" max="15596" width="9.42578125" style="2" customWidth="1"/>
    <col min="15597" max="15597" width="8.28515625" style="2" customWidth="1"/>
    <col min="15598" max="15598" width="12.7109375" style="2" customWidth="1"/>
    <col min="15599" max="15599" width="10.7109375" style="2" customWidth="1"/>
    <col min="15600" max="15600" width="17.28515625" style="2" customWidth="1"/>
    <col min="15601" max="15601" width="19.42578125" style="2" customWidth="1"/>
    <col min="15602" max="15602" width="10.7109375" style="2" customWidth="1"/>
    <col min="15603" max="15603" width="11.140625" style="2" customWidth="1"/>
    <col min="15604" max="15604" width="16.85546875" style="2" customWidth="1"/>
    <col min="15605" max="15605" width="11.42578125" style="2" customWidth="1"/>
    <col min="15606" max="15606" width="10.85546875" style="2" customWidth="1"/>
    <col min="15607" max="15607" width="18.28515625" style="2" customWidth="1"/>
    <col min="15608" max="15608" width="10" style="2" customWidth="1"/>
    <col min="15609" max="15609" width="7.85546875" style="2" customWidth="1"/>
    <col min="15610" max="15610" width="8.28515625" style="2" customWidth="1"/>
    <col min="15611" max="15611" width="8" style="2" customWidth="1"/>
    <col min="15612" max="15612" width="9.140625" style="2" customWidth="1"/>
    <col min="15613" max="15846" width="9.140625" style="2"/>
    <col min="15847" max="15847" width="16.42578125" style="2" customWidth="1"/>
    <col min="15848" max="15848" width="12.140625" style="2" customWidth="1"/>
    <col min="15849" max="15849" width="14.7109375" style="2" customWidth="1"/>
    <col min="15850" max="15850" width="11.85546875" style="2" customWidth="1"/>
    <col min="15851" max="15851" width="8.140625" style="2" customWidth="1"/>
    <col min="15852" max="15852" width="9.42578125" style="2" customWidth="1"/>
    <col min="15853" max="15853" width="8.28515625" style="2" customWidth="1"/>
    <col min="15854" max="15854" width="12.7109375" style="2" customWidth="1"/>
    <col min="15855" max="15855" width="10.7109375" style="2" customWidth="1"/>
    <col min="15856" max="15856" width="17.28515625" style="2" customWidth="1"/>
    <col min="15857" max="15857" width="19.42578125" style="2" customWidth="1"/>
    <col min="15858" max="15858" width="10.7109375" style="2" customWidth="1"/>
    <col min="15859" max="15859" width="11.140625" style="2" customWidth="1"/>
    <col min="15860" max="15860" width="16.85546875" style="2" customWidth="1"/>
    <col min="15861" max="15861" width="11.42578125" style="2" customWidth="1"/>
    <col min="15862" max="15862" width="10.85546875" style="2" customWidth="1"/>
    <col min="15863" max="15863" width="18.28515625" style="2" customWidth="1"/>
    <col min="15864" max="15864" width="10" style="2" customWidth="1"/>
    <col min="15865" max="15865" width="7.85546875" style="2" customWidth="1"/>
    <col min="15866" max="15866" width="8.28515625" style="2" customWidth="1"/>
    <col min="15867" max="15867" width="8" style="2" customWidth="1"/>
    <col min="15868" max="15868" width="9.140625" style="2" customWidth="1"/>
    <col min="15869" max="16102" width="9.140625" style="2"/>
    <col min="16103" max="16103" width="16.42578125" style="2" customWidth="1"/>
    <col min="16104" max="16104" width="12.140625" style="2" customWidth="1"/>
    <col min="16105" max="16105" width="14.7109375" style="2" customWidth="1"/>
    <col min="16106" max="16106" width="11.85546875" style="2" customWidth="1"/>
    <col min="16107" max="16107" width="8.140625" style="2" customWidth="1"/>
    <col min="16108" max="16108" width="9.42578125" style="2" customWidth="1"/>
    <col min="16109" max="16109" width="8.28515625" style="2" customWidth="1"/>
    <col min="16110" max="16110" width="12.7109375" style="2" customWidth="1"/>
    <col min="16111" max="16111" width="10.7109375" style="2" customWidth="1"/>
    <col min="16112" max="16112" width="17.28515625" style="2" customWidth="1"/>
    <col min="16113" max="16113" width="19.42578125" style="2" customWidth="1"/>
    <col min="16114" max="16114" width="10.7109375" style="2" customWidth="1"/>
    <col min="16115" max="16115" width="11.140625" style="2" customWidth="1"/>
    <col min="16116" max="16116" width="16.85546875" style="2" customWidth="1"/>
    <col min="16117" max="16117" width="11.42578125" style="2" customWidth="1"/>
    <col min="16118" max="16118" width="10.85546875" style="2" customWidth="1"/>
    <col min="16119" max="16119" width="18.28515625" style="2" customWidth="1"/>
    <col min="16120" max="16120" width="10" style="2" customWidth="1"/>
    <col min="16121" max="16121" width="7.85546875" style="2" customWidth="1"/>
    <col min="16122" max="16122" width="8.28515625" style="2" customWidth="1"/>
    <col min="16123" max="16123" width="8" style="2" customWidth="1"/>
    <col min="16124" max="16124" width="9.140625" style="2" customWidth="1"/>
    <col min="16125" max="16384" width="9.140625" style="2"/>
  </cols>
  <sheetData>
    <row r="1" spans="1:230" s="57" customFormat="1" ht="18.75" customHeight="1" x14ac:dyDescent="0.25">
      <c r="A1" s="166" t="s">
        <v>104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/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/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/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  <c r="GM1" s="56"/>
      <c r="GN1" s="56"/>
      <c r="GO1" s="56"/>
      <c r="GP1" s="56"/>
      <c r="GQ1" s="56"/>
      <c r="GR1" s="56"/>
      <c r="GS1" s="56"/>
      <c r="GT1" s="56"/>
      <c r="GU1" s="56"/>
      <c r="GV1" s="56"/>
      <c r="GW1" s="56"/>
      <c r="GX1" s="56"/>
      <c r="GY1" s="56"/>
      <c r="GZ1" s="56"/>
      <c r="HA1" s="56"/>
      <c r="HB1" s="56"/>
      <c r="HC1" s="56"/>
      <c r="HD1" s="56"/>
      <c r="HE1" s="56"/>
      <c r="HF1" s="56"/>
      <c r="HG1" s="56"/>
      <c r="HH1" s="56"/>
      <c r="HI1" s="56"/>
      <c r="HJ1" s="56"/>
      <c r="HK1" s="56"/>
      <c r="HL1" s="56"/>
      <c r="HM1" s="56"/>
      <c r="HN1" s="56"/>
      <c r="HO1" s="56"/>
      <c r="HP1" s="56"/>
      <c r="HQ1" s="56"/>
      <c r="HR1" s="56"/>
      <c r="HS1" s="56"/>
      <c r="HT1" s="56"/>
      <c r="HU1" s="56"/>
      <c r="HV1" s="56"/>
    </row>
    <row r="2" spans="1:230" s="57" customFormat="1" ht="17.25" customHeight="1" thickBot="1" x14ac:dyDescent="0.3">
      <c r="A2" s="183" t="s">
        <v>208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6"/>
      <c r="GR2" s="56"/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6"/>
      <c r="HD2" s="56"/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6"/>
      <c r="HP2" s="56"/>
      <c r="HQ2" s="56"/>
      <c r="HR2" s="56"/>
      <c r="HS2" s="56"/>
      <c r="HT2" s="56"/>
      <c r="HU2" s="56"/>
      <c r="HV2" s="56"/>
    </row>
    <row r="3" spans="1:230" s="34" customFormat="1" ht="17.25" customHeight="1" x14ac:dyDescent="0.25">
      <c r="A3" s="185" t="s">
        <v>99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7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</row>
    <row r="4" spans="1:230" s="34" customFormat="1" ht="17.25" customHeight="1" x14ac:dyDescent="0.25">
      <c r="A4" s="188" t="s">
        <v>93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90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</row>
    <row r="5" spans="1:230" s="34" customFormat="1" ht="17.25" customHeight="1" x14ac:dyDescent="0.25">
      <c r="A5" s="191" t="s">
        <v>94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</row>
    <row r="6" spans="1:230" s="34" customFormat="1" ht="17.25" customHeight="1" x14ac:dyDescent="0.25">
      <c r="A6" s="194" t="s">
        <v>100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6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</row>
    <row r="7" spans="1:230" s="34" customFormat="1" ht="17.25" customHeight="1" x14ac:dyDescent="0.25">
      <c r="A7" s="197" t="s">
        <v>101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9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</row>
    <row r="8" spans="1:230" s="34" customFormat="1" ht="17.25" customHeight="1" x14ac:dyDescent="0.25">
      <c r="A8" s="200" t="s">
        <v>95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2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</row>
    <row r="9" spans="1:230" s="34" customFormat="1" ht="12.75" customHeight="1" x14ac:dyDescent="0.25">
      <c r="A9" s="211" t="s">
        <v>102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</row>
    <row r="10" spans="1:230" s="34" customFormat="1" ht="17.25" customHeight="1" x14ac:dyDescent="0.25">
      <c r="A10" s="214" t="s">
        <v>96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6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</row>
    <row r="11" spans="1:230" s="34" customFormat="1" ht="13.5" customHeight="1" x14ac:dyDescent="0.25">
      <c r="A11" s="214" t="s">
        <v>97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6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</row>
    <row r="12" spans="1:230" s="34" customFormat="1" ht="13.5" customHeight="1" x14ac:dyDescent="0.25">
      <c r="A12" s="214" t="s">
        <v>98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6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</row>
    <row r="13" spans="1:230" s="34" customFormat="1" ht="13.5" customHeight="1" thickBot="1" x14ac:dyDescent="0.3">
      <c r="A13" s="217" t="s">
        <v>103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9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</row>
    <row r="14" spans="1:230" ht="15.75" customHeight="1" thickBot="1" x14ac:dyDescent="0.3">
      <c r="A14" s="170" t="s">
        <v>51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</row>
    <row r="15" spans="1:230" s="22" customFormat="1" ht="67.5" x14ac:dyDescent="0.25">
      <c r="A15" s="58" t="s">
        <v>47</v>
      </c>
      <c r="B15" s="59" t="s">
        <v>0</v>
      </c>
      <c r="C15" s="59" t="s">
        <v>32</v>
      </c>
      <c r="D15" s="59" t="s">
        <v>1</v>
      </c>
      <c r="E15" s="59" t="s">
        <v>2</v>
      </c>
      <c r="F15" s="59" t="s">
        <v>3</v>
      </c>
      <c r="G15" s="59" t="s">
        <v>4</v>
      </c>
      <c r="H15" s="86" t="s">
        <v>5</v>
      </c>
      <c r="I15" s="59" t="s">
        <v>6</v>
      </c>
      <c r="J15" s="59" t="s">
        <v>36</v>
      </c>
      <c r="K15" s="59" t="s">
        <v>35</v>
      </c>
      <c r="L15" s="59" t="s">
        <v>7</v>
      </c>
      <c r="M15" s="59" t="s">
        <v>8</v>
      </c>
      <c r="N15" s="59" t="s">
        <v>49</v>
      </c>
      <c r="O15" s="59" t="s">
        <v>46</v>
      </c>
      <c r="P15" s="59" t="s">
        <v>41</v>
      </c>
      <c r="Q15" s="87" t="s">
        <v>37</v>
      </c>
      <c r="R15" s="87" t="s">
        <v>105</v>
      </c>
      <c r="S15" s="58" t="s">
        <v>106</v>
      </c>
      <c r="T15" s="59" t="s">
        <v>107</v>
      </c>
      <c r="U15" s="59" t="s">
        <v>108</v>
      </c>
      <c r="V15" s="59" t="s">
        <v>109</v>
      </c>
      <c r="W15" s="59" t="s">
        <v>110</v>
      </c>
      <c r="X15" s="59" t="s">
        <v>111</v>
      </c>
      <c r="Y15" s="59" t="s">
        <v>112</v>
      </c>
      <c r="Z15" s="60" t="s">
        <v>113</v>
      </c>
      <c r="AA15" s="58" t="s">
        <v>9</v>
      </c>
      <c r="AB15" s="75" t="s">
        <v>10</v>
      </c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</row>
    <row r="16" spans="1:230" ht="36.75" customHeight="1" x14ac:dyDescent="0.25">
      <c r="A16" s="40" t="s">
        <v>52</v>
      </c>
      <c r="B16" s="15" t="s">
        <v>34</v>
      </c>
      <c r="C16" s="15" t="s">
        <v>53</v>
      </c>
      <c r="D16" s="15" t="s">
        <v>54</v>
      </c>
      <c r="E16" s="15">
        <v>3</v>
      </c>
      <c r="F16" s="13" t="s">
        <v>11</v>
      </c>
      <c r="G16" s="12" t="s">
        <v>55</v>
      </c>
      <c r="H16" s="11" t="s">
        <v>56</v>
      </c>
      <c r="I16" s="14"/>
      <c r="J16" s="13" t="s">
        <v>57</v>
      </c>
      <c r="K16" s="13" t="s">
        <v>58</v>
      </c>
      <c r="L16" s="15" t="s">
        <v>12</v>
      </c>
      <c r="M16" s="15">
        <v>2.4</v>
      </c>
      <c r="N16" s="15">
        <v>2088</v>
      </c>
      <c r="O16" s="25">
        <f>M16*N16/1000</f>
        <v>5.0111999999999997</v>
      </c>
      <c r="P16" s="15" t="s">
        <v>16</v>
      </c>
      <c r="Q16" s="15" t="s">
        <v>59</v>
      </c>
      <c r="R16" s="44" t="s">
        <v>13</v>
      </c>
      <c r="S16" s="71" t="s">
        <v>19</v>
      </c>
      <c r="T16" s="43" t="s">
        <v>130</v>
      </c>
      <c r="U16" s="43" t="s">
        <v>19</v>
      </c>
      <c r="V16" s="43" t="s">
        <v>131</v>
      </c>
      <c r="W16" s="43" t="s">
        <v>19</v>
      </c>
      <c r="X16" s="43" t="s">
        <v>132</v>
      </c>
      <c r="Y16" s="43" t="s">
        <v>19</v>
      </c>
      <c r="Z16" s="72" t="s">
        <v>133</v>
      </c>
      <c r="AA16" s="89"/>
      <c r="AB16" s="81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</row>
    <row r="17" spans="1:230" ht="49.5" customHeight="1" x14ac:dyDescent="0.25">
      <c r="A17" s="41" t="s">
        <v>64</v>
      </c>
      <c r="B17" s="38" t="s">
        <v>48</v>
      </c>
      <c r="C17" s="36" t="s">
        <v>65</v>
      </c>
      <c r="D17" s="36" t="s">
        <v>18</v>
      </c>
      <c r="E17" s="36">
        <v>1</v>
      </c>
      <c r="F17" s="4" t="s">
        <v>38</v>
      </c>
      <c r="G17" s="20" t="s">
        <v>66</v>
      </c>
      <c r="H17" s="37" t="s">
        <v>67</v>
      </c>
      <c r="I17" s="36">
        <v>2018</v>
      </c>
      <c r="J17" s="4"/>
      <c r="K17" s="4"/>
      <c r="L17" s="4" t="s">
        <v>12</v>
      </c>
      <c r="M17" s="36">
        <v>1.5</v>
      </c>
      <c r="N17" s="36">
        <v>2088</v>
      </c>
      <c r="O17" s="21">
        <f t="shared" ref="O17" si="0">M17*N17/1000</f>
        <v>3.1320000000000001</v>
      </c>
      <c r="P17" s="36" t="s">
        <v>14</v>
      </c>
      <c r="Q17" s="36" t="s">
        <v>19</v>
      </c>
      <c r="R17" s="45" t="s">
        <v>19</v>
      </c>
      <c r="S17" s="395" t="s">
        <v>209</v>
      </c>
      <c r="T17" s="396"/>
      <c r="U17" s="396"/>
      <c r="V17" s="396"/>
      <c r="W17" s="396"/>
      <c r="X17" s="396"/>
      <c r="Y17" s="396"/>
      <c r="Z17" s="397"/>
      <c r="AA17" s="76"/>
      <c r="AB17" s="77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</row>
    <row r="18" spans="1:230" s="17" customFormat="1" ht="22.5" customHeight="1" x14ac:dyDescent="0.25">
      <c r="A18" s="41" t="s">
        <v>68</v>
      </c>
      <c r="B18" s="38" t="s">
        <v>48</v>
      </c>
      <c r="C18" s="36" t="s">
        <v>65</v>
      </c>
      <c r="D18" s="36" t="s">
        <v>18</v>
      </c>
      <c r="E18" s="36">
        <v>1</v>
      </c>
      <c r="F18" s="6" t="s">
        <v>11</v>
      </c>
      <c r="G18" s="5" t="s">
        <v>69</v>
      </c>
      <c r="H18" s="18" t="s">
        <v>70</v>
      </c>
      <c r="I18" s="4">
        <v>2012</v>
      </c>
      <c r="J18" s="6" t="s">
        <v>71</v>
      </c>
      <c r="K18" s="36"/>
      <c r="L18" s="6" t="s">
        <v>12</v>
      </c>
      <c r="M18" s="36">
        <v>1.7</v>
      </c>
      <c r="N18" s="36">
        <v>2088</v>
      </c>
      <c r="O18" s="21">
        <f>M18*N18/1000</f>
        <v>3.5495999999999999</v>
      </c>
      <c r="P18" s="36" t="s">
        <v>14</v>
      </c>
      <c r="Q18" s="36" t="s">
        <v>19</v>
      </c>
      <c r="R18" s="141" t="s">
        <v>19</v>
      </c>
      <c r="S18" s="395" t="s">
        <v>209</v>
      </c>
      <c r="T18" s="396"/>
      <c r="U18" s="396"/>
      <c r="V18" s="396"/>
      <c r="W18" s="396"/>
      <c r="X18" s="396"/>
      <c r="Y18" s="396"/>
      <c r="Z18" s="397"/>
      <c r="AA18" s="76"/>
      <c r="AB18" s="77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</row>
    <row r="19" spans="1:230" ht="45.75" thickBot="1" x14ac:dyDescent="0.3">
      <c r="A19" s="41" t="s">
        <v>72</v>
      </c>
      <c r="B19" s="36" t="s">
        <v>73</v>
      </c>
      <c r="C19" s="36" t="s">
        <v>74</v>
      </c>
      <c r="D19" s="36" t="s">
        <v>75</v>
      </c>
      <c r="E19" s="36">
        <v>1</v>
      </c>
      <c r="F19" s="4" t="s">
        <v>15</v>
      </c>
      <c r="G19" s="4" t="s">
        <v>76</v>
      </c>
      <c r="H19" s="37" t="s">
        <v>77</v>
      </c>
      <c r="I19" s="36">
        <v>1997</v>
      </c>
      <c r="J19" s="39"/>
      <c r="K19" s="4"/>
      <c r="L19" s="36" t="s">
        <v>31</v>
      </c>
      <c r="M19" s="36">
        <v>1.57</v>
      </c>
      <c r="N19" s="36">
        <v>2729</v>
      </c>
      <c r="O19" s="21">
        <f t="shared" ref="O19" si="1">M19*N19/1000</f>
        <v>4.2845300000000002</v>
      </c>
      <c r="P19" s="36" t="s">
        <v>14</v>
      </c>
      <c r="Q19" s="36" t="s">
        <v>19</v>
      </c>
      <c r="R19" s="45" t="s">
        <v>13</v>
      </c>
      <c r="S19" s="78" t="s">
        <v>19</v>
      </c>
      <c r="T19" s="79" t="s">
        <v>130</v>
      </c>
      <c r="U19" s="79" t="s">
        <v>19</v>
      </c>
      <c r="V19" s="79" t="s">
        <v>131</v>
      </c>
      <c r="W19" s="79" t="s">
        <v>19</v>
      </c>
      <c r="X19" s="79" t="s">
        <v>132</v>
      </c>
      <c r="Y19" s="79" t="s">
        <v>19</v>
      </c>
      <c r="Z19" s="80" t="s">
        <v>133</v>
      </c>
      <c r="AA19" s="103"/>
      <c r="AB19" s="10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</row>
    <row r="20" spans="1:230" ht="35.25" customHeight="1" x14ac:dyDescent="0.25">
      <c r="A20" s="61" t="s">
        <v>47</v>
      </c>
      <c r="B20" s="62" t="s">
        <v>20</v>
      </c>
      <c r="C20" s="62" t="s">
        <v>21</v>
      </c>
      <c r="D20" s="62" t="s">
        <v>1</v>
      </c>
      <c r="E20" s="62" t="s">
        <v>39</v>
      </c>
      <c r="F20" s="63" t="s">
        <v>42</v>
      </c>
      <c r="G20" s="63" t="s">
        <v>28</v>
      </c>
      <c r="H20" s="64" t="s">
        <v>43</v>
      </c>
      <c r="I20" s="65" t="s">
        <v>40</v>
      </c>
      <c r="J20" s="62" t="s">
        <v>26</v>
      </c>
      <c r="K20" s="65" t="s">
        <v>22</v>
      </c>
      <c r="L20" s="63" t="s">
        <v>23</v>
      </c>
      <c r="M20" s="65" t="s">
        <v>24</v>
      </c>
      <c r="N20" s="63" t="s">
        <v>25</v>
      </c>
      <c r="O20" s="63" t="s">
        <v>44</v>
      </c>
      <c r="P20" s="65" t="s">
        <v>27</v>
      </c>
      <c r="Q20" s="65" t="s">
        <v>45</v>
      </c>
      <c r="R20" s="66" t="s">
        <v>115</v>
      </c>
      <c r="S20" s="61" t="s">
        <v>106</v>
      </c>
      <c r="T20" s="62" t="s">
        <v>107</v>
      </c>
      <c r="U20" s="62" t="s">
        <v>108</v>
      </c>
      <c r="V20" s="62" t="s">
        <v>109</v>
      </c>
      <c r="W20" s="62" t="s">
        <v>110</v>
      </c>
      <c r="X20" s="62" t="s">
        <v>111</v>
      </c>
      <c r="Y20" s="62" t="s">
        <v>112</v>
      </c>
      <c r="Z20" s="67" t="s">
        <v>113</v>
      </c>
      <c r="AA20" s="402" t="s">
        <v>9</v>
      </c>
      <c r="AB20" s="403" t="s">
        <v>10</v>
      </c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</row>
    <row r="21" spans="1:230" ht="43.5" customHeight="1" x14ac:dyDescent="0.25">
      <c r="A21" s="54" t="s">
        <v>90</v>
      </c>
      <c r="B21" s="9" t="s">
        <v>30</v>
      </c>
      <c r="C21" s="53" t="s">
        <v>78</v>
      </c>
      <c r="D21" s="53" t="s">
        <v>79</v>
      </c>
      <c r="E21" s="9" t="s">
        <v>80</v>
      </c>
      <c r="F21" s="9"/>
      <c r="G21" s="23"/>
      <c r="H21" s="50" t="s">
        <v>81</v>
      </c>
      <c r="I21" s="55">
        <v>2</v>
      </c>
      <c r="J21" s="53" t="s">
        <v>82</v>
      </c>
      <c r="K21" s="23"/>
      <c r="L21" s="27"/>
      <c r="M21" s="27"/>
      <c r="N21" s="52"/>
      <c r="O21" s="52"/>
      <c r="P21" s="28"/>
      <c r="Q21" s="28"/>
      <c r="R21" s="46" t="s">
        <v>13</v>
      </c>
      <c r="S21" s="84" t="s">
        <v>19</v>
      </c>
      <c r="T21" s="50" t="s">
        <v>130</v>
      </c>
      <c r="U21" s="50" t="s">
        <v>19</v>
      </c>
      <c r="V21" s="50" t="s">
        <v>131</v>
      </c>
      <c r="W21" s="50" t="s">
        <v>19</v>
      </c>
      <c r="X21" s="50" t="s">
        <v>132</v>
      </c>
      <c r="Y21" s="50" t="s">
        <v>19</v>
      </c>
      <c r="Z21" s="85" t="s">
        <v>133</v>
      </c>
      <c r="AA21" s="107"/>
      <c r="AB21" s="106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</row>
    <row r="22" spans="1:230" ht="33.75" x14ac:dyDescent="0.25">
      <c r="A22" s="42" t="s">
        <v>91</v>
      </c>
      <c r="B22" s="19" t="s">
        <v>30</v>
      </c>
      <c r="C22" s="48" t="s">
        <v>78</v>
      </c>
      <c r="D22" s="48" t="s">
        <v>83</v>
      </c>
      <c r="E22" s="19" t="s">
        <v>80</v>
      </c>
      <c r="F22" s="19"/>
      <c r="G22" s="24"/>
      <c r="H22" s="51" t="s">
        <v>81</v>
      </c>
      <c r="I22" s="29">
        <v>2</v>
      </c>
      <c r="J22" s="48" t="s">
        <v>82</v>
      </c>
      <c r="K22" s="24"/>
      <c r="L22" s="30"/>
      <c r="M22" s="30"/>
      <c r="N22" s="49"/>
      <c r="O22" s="49"/>
      <c r="P22" s="31"/>
      <c r="Q22" s="31"/>
      <c r="R22" s="47" t="s">
        <v>13</v>
      </c>
      <c r="S22" s="82" t="s">
        <v>19</v>
      </c>
      <c r="T22" s="51" t="s">
        <v>130</v>
      </c>
      <c r="U22" s="51" t="s">
        <v>19</v>
      </c>
      <c r="V22" s="51" t="s">
        <v>131</v>
      </c>
      <c r="W22" s="51" t="s">
        <v>19</v>
      </c>
      <c r="X22" s="51" t="s">
        <v>132</v>
      </c>
      <c r="Y22" s="51" t="s">
        <v>19</v>
      </c>
      <c r="Z22" s="83" t="s">
        <v>133</v>
      </c>
      <c r="AA22" s="105"/>
      <c r="AB22" s="104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</row>
    <row r="23" spans="1:230" ht="25.5" x14ac:dyDescent="0.25">
      <c r="A23" s="54" t="s">
        <v>92</v>
      </c>
      <c r="B23" s="9" t="s">
        <v>30</v>
      </c>
      <c r="C23" s="23" t="s">
        <v>84</v>
      </c>
      <c r="D23" s="23" t="s">
        <v>85</v>
      </c>
      <c r="E23" s="9" t="s">
        <v>86</v>
      </c>
      <c r="F23" s="9" t="s">
        <v>86</v>
      </c>
      <c r="G23" s="23" t="s">
        <v>87</v>
      </c>
      <c r="H23" s="26"/>
      <c r="I23" s="55">
        <v>3</v>
      </c>
      <c r="J23" s="27"/>
      <c r="K23" s="27"/>
      <c r="L23" s="27"/>
      <c r="M23" s="27"/>
      <c r="N23" s="52"/>
      <c r="O23" s="52"/>
      <c r="P23" s="28"/>
      <c r="Q23" s="28"/>
      <c r="R23" s="46" t="s">
        <v>141</v>
      </c>
      <c r="S23" s="84" t="s">
        <v>19</v>
      </c>
      <c r="T23" s="50" t="s">
        <v>19</v>
      </c>
      <c r="U23" s="50" t="s">
        <v>19</v>
      </c>
      <c r="V23" s="50" t="s">
        <v>131</v>
      </c>
      <c r="W23" s="50" t="s">
        <v>19</v>
      </c>
      <c r="X23" s="50" t="s">
        <v>19</v>
      </c>
      <c r="Y23" s="50" t="s">
        <v>19</v>
      </c>
      <c r="Z23" s="85" t="s">
        <v>133</v>
      </c>
      <c r="AA23" s="107"/>
      <c r="AB23" s="106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</row>
    <row r="24" spans="1:230" s="34" customFormat="1" ht="33.75" x14ac:dyDescent="0.25">
      <c r="A24" s="42" t="s">
        <v>134</v>
      </c>
      <c r="B24" s="19" t="s">
        <v>30</v>
      </c>
      <c r="C24" s="48" t="s">
        <v>135</v>
      </c>
      <c r="D24" s="48" t="s">
        <v>136</v>
      </c>
      <c r="E24" s="19" t="s">
        <v>86</v>
      </c>
      <c r="F24" s="19" t="s">
        <v>86</v>
      </c>
      <c r="G24" s="24" t="s">
        <v>33</v>
      </c>
      <c r="H24" s="111"/>
      <c r="I24" s="29">
        <v>2</v>
      </c>
      <c r="J24" s="30"/>
      <c r="K24" s="30"/>
      <c r="L24" s="30"/>
      <c r="M24" s="30"/>
      <c r="N24" s="49"/>
      <c r="O24" s="49"/>
      <c r="P24" s="31"/>
      <c r="Q24" s="31"/>
      <c r="R24" s="47" t="s">
        <v>141</v>
      </c>
      <c r="S24" s="82" t="s">
        <v>19</v>
      </c>
      <c r="T24" s="51" t="s">
        <v>19</v>
      </c>
      <c r="U24" s="51" t="s">
        <v>19</v>
      </c>
      <c r="V24" s="51" t="s">
        <v>131</v>
      </c>
      <c r="W24" s="51" t="s">
        <v>19</v>
      </c>
      <c r="X24" s="51" t="s">
        <v>19</v>
      </c>
      <c r="Y24" s="51" t="s">
        <v>19</v>
      </c>
      <c r="Z24" s="83" t="s">
        <v>133</v>
      </c>
      <c r="AA24" s="105"/>
      <c r="AB24" s="104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</row>
    <row r="25" spans="1:230" s="34" customFormat="1" ht="33.75" x14ac:dyDescent="0.25">
      <c r="A25" s="54" t="s">
        <v>137</v>
      </c>
      <c r="B25" s="9" t="s">
        <v>30</v>
      </c>
      <c r="C25" s="53" t="s">
        <v>135</v>
      </c>
      <c r="D25" s="53" t="s">
        <v>136</v>
      </c>
      <c r="E25" s="53" t="s">
        <v>86</v>
      </c>
      <c r="F25" s="9" t="s">
        <v>86</v>
      </c>
      <c r="G25" s="23" t="s">
        <v>138</v>
      </c>
      <c r="H25" s="26"/>
      <c r="I25" s="55">
        <v>2</v>
      </c>
      <c r="J25" s="27"/>
      <c r="K25" s="27"/>
      <c r="L25" s="27"/>
      <c r="M25" s="27"/>
      <c r="N25" s="52"/>
      <c r="O25" s="52"/>
      <c r="P25" s="28"/>
      <c r="Q25" s="28"/>
      <c r="R25" s="46" t="s">
        <v>141</v>
      </c>
      <c r="S25" s="84" t="s">
        <v>19</v>
      </c>
      <c r="T25" s="50" t="s">
        <v>19</v>
      </c>
      <c r="U25" s="50" t="s">
        <v>19</v>
      </c>
      <c r="V25" s="50" t="s">
        <v>131</v>
      </c>
      <c r="W25" s="50" t="s">
        <v>19</v>
      </c>
      <c r="X25" s="50" t="s">
        <v>19</v>
      </c>
      <c r="Y25" s="50" t="s">
        <v>19</v>
      </c>
      <c r="Z25" s="85" t="s">
        <v>133</v>
      </c>
      <c r="AA25" s="107"/>
      <c r="AB25" s="106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</row>
    <row r="26" spans="1:230" s="34" customFormat="1" ht="34.5" thickBot="1" x14ac:dyDescent="0.3">
      <c r="A26" s="112" t="s">
        <v>139</v>
      </c>
      <c r="B26" s="113" t="s">
        <v>30</v>
      </c>
      <c r="C26" s="114" t="s">
        <v>136</v>
      </c>
      <c r="D26" s="114" t="s">
        <v>136</v>
      </c>
      <c r="E26" s="115" t="s">
        <v>140</v>
      </c>
      <c r="F26" s="113"/>
      <c r="G26" s="116"/>
      <c r="H26" s="117"/>
      <c r="I26" s="118">
        <v>2</v>
      </c>
      <c r="J26" s="119"/>
      <c r="K26" s="119"/>
      <c r="L26" s="119"/>
      <c r="M26" s="119"/>
      <c r="N26" s="120"/>
      <c r="O26" s="120"/>
      <c r="P26" s="121"/>
      <c r="Q26" s="121"/>
      <c r="R26" s="122" t="s">
        <v>141</v>
      </c>
      <c r="S26" s="139" t="s">
        <v>19</v>
      </c>
      <c r="T26" s="123" t="s">
        <v>19</v>
      </c>
      <c r="U26" s="123" t="s">
        <v>19</v>
      </c>
      <c r="V26" s="123" t="s">
        <v>131</v>
      </c>
      <c r="W26" s="123" t="s">
        <v>19</v>
      </c>
      <c r="X26" s="123" t="s">
        <v>19</v>
      </c>
      <c r="Y26" s="123" t="s">
        <v>19</v>
      </c>
      <c r="Z26" s="140" t="s">
        <v>133</v>
      </c>
      <c r="AA26" s="404"/>
      <c r="AB26" s="405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</row>
    <row r="27" spans="1:230" s="34" customFormat="1" ht="23.25" customHeight="1" thickBot="1" x14ac:dyDescent="0.3">
      <c r="A27" s="167" t="s">
        <v>114</v>
      </c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9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</row>
    <row r="28" spans="1:230" s="22" customFormat="1" ht="67.5" x14ac:dyDescent="0.25">
      <c r="A28" s="58" t="s">
        <v>47</v>
      </c>
      <c r="B28" s="59" t="s">
        <v>0</v>
      </c>
      <c r="C28" s="59" t="s">
        <v>32</v>
      </c>
      <c r="D28" s="59" t="s">
        <v>1</v>
      </c>
      <c r="E28" s="59" t="s">
        <v>2</v>
      </c>
      <c r="F28" s="59" t="s">
        <v>3</v>
      </c>
      <c r="G28" s="59" t="s">
        <v>4</v>
      </c>
      <c r="H28" s="86" t="s">
        <v>5</v>
      </c>
      <c r="I28" s="59" t="s">
        <v>6</v>
      </c>
      <c r="J28" s="59" t="s">
        <v>36</v>
      </c>
      <c r="K28" s="59" t="s">
        <v>35</v>
      </c>
      <c r="L28" s="59" t="s">
        <v>7</v>
      </c>
      <c r="M28" s="59" t="s">
        <v>8</v>
      </c>
      <c r="N28" s="59" t="s">
        <v>49</v>
      </c>
      <c r="O28" s="59" t="s">
        <v>46</v>
      </c>
      <c r="P28" s="59" t="s">
        <v>41</v>
      </c>
      <c r="Q28" s="87" t="s">
        <v>37</v>
      </c>
      <c r="R28" s="87" t="s">
        <v>105</v>
      </c>
      <c r="S28" s="58" t="s">
        <v>106</v>
      </c>
      <c r="T28" s="59" t="s">
        <v>107</v>
      </c>
      <c r="U28" s="59" t="s">
        <v>108</v>
      </c>
      <c r="V28" s="59" t="s">
        <v>109</v>
      </c>
      <c r="W28" s="59" t="s">
        <v>110</v>
      </c>
      <c r="X28" s="59" t="s">
        <v>111</v>
      </c>
      <c r="Y28" s="59" t="s">
        <v>112</v>
      </c>
      <c r="Z28" s="60" t="s">
        <v>113</v>
      </c>
      <c r="AA28" s="58" t="s">
        <v>9</v>
      </c>
      <c r="AB28" s="75" t="s">
        <v>10</v>
      </c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  <c r="GI28" s="32"/>
      <c r="GJ28" s="32"/>
      <c r="GK28" s="32"/>
      <c r="GL28" s="32"/>
      <c r="GM28" s="32"/>
      <c r="GN28" s="32"/>
      <c r="GO28" s="32"/>
      <c r="GP28" s="32"/>
      <c r="GQ28" s="32"/>
      <c r="GR28" s="32"/>
      <c r="GS28" s="32"/>
      <c r="GT28" s="32"/>
      <c r="GU28" s="32"/>
      <c r="GV28" s="32"/>
      <c r="GW28" s="32"/>
      <c r="GX28" s="32"/>
      <c r="GY28" s="32"/>
      <c r="GZ28" s="32"/>
      <c r="HA28" s="32"/>
      <c r="HB28" s="32"/>
      <c r="HC28" s="32"/>
      <c r="HD28" s="32"/>
      <c r="HE28" s="32"/>
      <c r="HF28" s="32"/>
      <c r="HG28" s="32"/>
      <c r="HH28" s="32"/>
      <c r="HI28" s="32"/>
      <c r="HJ28" s="32"/>
    </row>
    <row r="29" spans="1:230" s="34" customFormat="1" ht="33.75" x14ac:dyDescent="0.25">
      <c r="A29" s="101" t="s">
        <v>116</v>
      </c>
      <c r="B29" s="91" t="s">
        <v>117</v>
      </c>
      <c r="C29" s="92" t="s">
        <v>118</v>
      </c>
      <c r="D29" s="127" t="s">
        <v>149</v>
      </c>
      <c r="E29" s="91" t="s">
        <v>150</v>
      </c>
      <c r="F29" s="91" t="s">
        <v>119</v>
      </c>
      <c r="G29" s="92" t="s">
        <v>120</v>
      </c>
      <c r="H29" s="93"/>
      <c r="I29" s="94"/>
      <c r="J29" s="92" t="s">
        <v>151</v>
      </c>
      <c r="K29" s="92"/>
      <c r="L29" s="92" t="s">
        <v>12</v>
      </c>
      <c r="M29" s="92" t="s">
        <v>165</v>
      </c>
      <c r="N29" s="95">
        <v>2088</v>
      </c>
      <c r="O29" s="95"/>
      <c r="P29" s="239" t="s">
        <v>165</v>
      </c>
      <c r="Q29" s="96"/>
      <c r="R29" s="129" t="s">
        <v>13</v>
      </c>
      <c r="S29" s="130" t="s">
        <v>19</v>
      </c>
      <c r="T29" s="69" t="s">
        <v>130</v>
      </c>
      <c r="U29" s="69" t="s">
        <v>19</v>
      </c>
      <c r="V29" s="69" t="s">
        <v>131</v>
      </c>
      <c r="W29" s="69" t="s">
        <v>19</v>
      </c>
      <c r="X29" s="69" t="s">
        <v>132</v>
      </c>
      <c r="Y29" s="69" t="s">
        <v>19</v>
      </c>
      <c r="Z29" s="131" t="s">
        <v>133</v>
      </c>
      <c r="AA29" s="399"/>
      <c r="AB29" s="109" t="s">
        <v>121</v>
      </c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</row>
    <row r="30" spans="1:230" s="34" customFormat="1" ht="33.75" x14ac:dyDescent="0.25">
      <c r="A30" s="40" t="s">
        <v>60</v>
      </c>
      <c r="B30" s="15" t="s">
        <v>34</v>
      </c>
      <c r="C30" s="15" t="s">
        <v>129</v>
      </c>
      <c r="D30" s="15" t="s">
        <v>148</v>
      </c>
      <c r="E30" s="15">
        <v>2</v>
      </c>
      <c r="F30" s="13" t="s">
        <v>11</v>
      </c>
      <c r="G30" s="12" t="s">
        <v>61</v>
      </c>
      <c r="H30" s="11" t="s">
        <v>62</v>
      </c>
      <c r="I30" s="15">
        <v>2016</v>
      </c>
      <c r="J30" s="13"/>
      <c r="K30" s="13"/>
      <c r="L30" s="15" t="s">
        <v>12</v>
      </c>
      <c r="M30" s="15">
        <v>2.4</v>
      </c>
      <c r="N30" s="15">
        <v>2088</v>
      </c>
      <c r="O30" s="25">
        <f t="shared" ref="O30" si="2">M30*N30/1000</f>
        <v>5.0111999999999997</v>
      </c>
      <c r="P30" s="15" t="s">
        <v>16</v>
      </c>
      <c r="Q30" s="15" t="s">
        <v>63</v>
      </c>
      <c r="R30" s="44" t="s">
        <v>13</v>
      </c>
      <c r="S30" s="71" t="s">
        <v>19</v>
      </c>
      <c r="T30" s="43" t="s">
        <v>130</v>
      </c>
      <c r="U30" s="43" t="s">
        <v>19</v>
      </c>
      <c r="V30" s="43" t="s">
        <v>131</v>
      </c>
      <c r="W30" s="43" t="s">
        <v>19</v>
      </c>
      <c r="X30" s="43" t="s">
        <v>132</v>
      </c>
      <c r="Y30" s="43" t="s">
        <v>19</v>
      </c>
      <c r="Z30" s="72" t="s">
        <v>133</v>
      </c>
      <c r="AA30" s="89"/>
      <c r="AB30" s="81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</row>
    <row r="31" spans="1:230" s="34" customFormat="1" ht="23.25" x14ac:dyDescent="0.25">
      <c r="A31" s="41" t="s">
        <v>122</v>
      </c>
      <c r="B31" s="20" t="s">
        <v>142</v>
      </c>
      <c r="C31" s="38" t="s">
        <v>118</v>
      </c>
      <c r="D31" s="38" t="s">
        <v>152</v>
      </c>
      <c r="E31" s="4">
        <v>1</v>
      </c>
      <c r="F31" s="4" t="s">
        <v>119</v>
      </c>
      <c r="G31" s="36" t="s">
        <v>153</v>
      </c>
      <c r="H31" s="97"/>
      <c r="I31" s="98"/>
      <c r="J31" s="38" t="s">
        <v>17</v>
      </c>
      <c r="K31" s="38"/>
      <c r="L31" s="38" t="s">
        <v>50</v>
      </c>
      <c r="M31" s="99"/>
      <c r="N31" s="20"/>
      <c r="O31" s="20"/>
      <c r="P31" s="100"/>
      <c r="Q31" s="100"/>
      <c r="R31" s="128" t="s">
        <v>13</v>
      </c>
      <c r="S31" s="73" t="s">
        <v>19</v>
      </c>
      <c r="T31" s="37" t="s">
        <v>130</v>
      </c>
      <c r="U31" s="37" t="s">
        <v>19</v>
      </c>
      <c r="V31" s="37" t="s">
        <v>131</v>
      </c>
      <c r="W31" s="37" t="s">
        <v>19</v>
      </c>
      <c r="X31" s="37" t="s">
        <v>132</v>
      </c>
      <c r="Y31" s="37" t="s">
        <v>19</v>
      </c>
      <c r="Z31" s="74" t="s">
        <v>133</v>
      </c>
      <c r="AA31" s="399"/>
      <c r="AB31" s="109" t="s">
        <v>121</v>
      </c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</row>
    <row r="32" spans="1:230" s="34" customFormat="1" ht="23.25" x14ac:dyDescent="0.25">
      <c r="A32" s="41" t="s">
        <v>123</v>
      </c>
      <c r="B32" s="20" t="s">
        <v>142</v>
      </c>
      <c r="C32" s="38" t="s">
        <v>118</v>
      </c>
      <c r="D32" s="38" t="s">
        <v>152</v>
      </c>
      <c r="E32" s="4">
        <v>1</v>
      </c>
      <c r="F32" s="4" t="s">
        <v>119</v>
      </c>
      <c r="G32" s="36" t="s">
        <v>153</v>
      </c>
      <c r="H32" s="97"/>
      <c r="I32" s="98"/>
      <c r="J32" s="38" t="s">
        <v>17</v>
      </c>
      <c r="K32" s="38"/>
      <c r="L32" s="38" t="s">
        <v>50</v>
      </c>
      <c r="M32" s="99"/>
      <c r="N32" s="20"/>
      <c r="O32" s="20"/>
      <c r="P32" s="100"/>
      <c r="Q32" s="100"/>
      <c r="R32" s="128" t="s">
        <v>13</v>
      </c>
      <c r="S32" s="73" t="s">
        <v>19</v>
      </c>
      <c r="T32" s="37" t="s">
        <v>130</v>
      </c>
      <c r="U32" s="37" t="s">
        <v>19</v>
      </c>
      <c r="V32" s="37" t="s">
        <v>131</v>
      </c>
      <c r="W32" s="37" t="s">
        <v>19</v>
      </c>
      <c r="X32" s="37" t="s">
        <v>132</v>
      </c>
      <c r="Y32" s="37" t="s">
        <v>19</v>
      </c>
      <c r="Z32" s="74" t="s">
        <v>133</v>
      </c>
      <c r="AA32" s="399"/>
      <c r="AB32" s="109" t="s">
        <v>121</v>
      </c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</row>
    <row r="33" spans="1:218" s="34" customFormat="1" ht="23.25" x14ac:dyDescent="0.25">
      <c r="A33" s="41" t="s">
        <v>124</v>
      </c>
      <c r="B33" s="20" t="s">
        <v>143</v>
      </c>
      <c r="C33" s="38" t="s">
        <v>129</v>
      </c>
      <c r="D33" s="36" t="s">
        <v>156</v>
      </c>
      <c r="E33" s="4">
        <v>1</v>
      </c>
      <c r="F33" s="4" t="s">
        <v>119</v>
      </c>
      <c r="G33" s="38"/>
      <c r="H33" s="97"/>
      <c r="I33" s="98"/>
      <c r="J33" s="38"/>
      <c r="K33" s="38"/>
      <c r="L33" s="38"/>
      <c r="M33" s="99"/>
      <c r="N33" s="20"/>
      <c r="O33" s="20"/>
      <c r="P33" s="100"/>
      <c r="Q33" s="100"/>
      <c r="R33" s="128" t="s">
        <v>13</v>
      </c>
      <c r="S33" s="73" t="s">
        <v>19</v>
      </c>
      <c r="T33" s="37" t="s">
        <v>130</v>
      </c>
      <c r="U33" s="37" t="s">
        <v>19</v>
      </c>
      <c r="V33" s="37" t="s">
        <v>131</v>
      </c>
      <c r="W33" s="37" t="s">
        <v>19</v>
      </c>
      <c r="X33" s="37" t="s">
        <v>132</v>
      </c>
      <c r="Y33" s="37" t="s">
        <v>19</v>
      </c>
      <c r="Z33" s="74" t="s">
        <v>133</v>
      </c>
      <c r="AA33" s="399"/>
      <c r="AB33" s="109" t="s">
        <v>121</v>
      </c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</row>
    <row r="34" spans="1:218" s="34" customFormat="1" ht="23.25" x14ac:dyDescent="0.25">
      <c r="A34" s="41" t="s">
        <v>125</v>
      </c>
      <c r="B34" s="20" t="s">
        <v>143</v>
      </c>
      <c r="C34" s="38" t="s">
        <v>129</v>
      </c>
      <c r="D34" s="36" t="s">
        <v>157</v>
      </c>
      <c r="E34" s="4">
        <v>1</v>
      </c>
      <c r="F34" s="4" t="s">
        <v>119</v>
      </c>
      <c r="G34" s="38"/>
      <c r="H34" s="97"/>
      <c r="I34" s="98"/>
      <c r="J34" s="38"/>
      <c r="K34" s="38"/>
      <c r="L34" s="38"/>
      <c r="M34" s="99"/>
      <c r="N34" s="20"/>
      <c r="O34" s="20"/>
      <c r="P34" s="100"/>
      <c r="Q34" s="100"/>
      <c r="R34" s="128" t="s">
        <v>13</v>
      </c>
      <c r="S34" s="73" t="s">
        <v>19</v>
      </c>
      <c r="T34" s="37" t="s">
        <v>130</v>
      </c>
      <c r="U34" s="37" t="s">
        <v>19</v>
      </c>
      <c r="V34" s="37" t="s">
        <v>131</v>
      </c>
      <c r="W34" s="37" t="s">
        <v>19</v>
      </c>
      <c r="X34" s="37" t="s">
        <v>132</v>
      </c>
      <c r="Y34" s="37" t="s">
        <v>19</v>
      </c>
      <c r="Z34" s="74" t="s">
        <v>133</v>
      </c>
      <c r="AA34" s="399"/>
      <c r="AB34" s="109" t="s">
        <v>121</v>
      </c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</row>
    <row r="35" spans="1:218" s="34" customFormat="1" ht="23.25" x14ac:dyDescent="0.25">
      <c r="A35" s="41" t="s">
        <v>126</v>
      </c>
      <c r="B35" s="20" t="s">
        <v>144</v>
      </c>
      <c r="C35" s="36" t="s">
        <v>160</v>
      </c>
      <c r="D35" s="36" t="s">
        <v>158</v>
      </c>
      <c r="E35" s="4">
        <v>1</v>
      </c>
      <c r="F35" s="4" t="s">
        <v>119</v>
      </c>
      <c r="G35" s="36" t="s">
        <v>154</v>
      </c>
      <c r="H35" s="97"/>
      <c r="I35" s="98"/>
      <c r="J35" s="38" t="s">
        <v>155</v>
      </c>
      <c r="K35" s="38"/>
      <c r="L35" s="38"/>
      <c r="M35" s="99"/>
      <c r="N35" s="20"/>
      <c r="O35" s="20"/>
      <c r="P35" s="100"/>
      <c r="Q35" s="100"/>
      <c r="R35" s="128" t="s">
        <v>13</v>
      </c>
      <c r="S35" s="73" t="s">
        <v>19</v>
      </c>
      <c r="T35" s="37" t="s">
        <v>130</v>
      </c>
      <c r="U35" s="37" t="s">
        <v>19</v>
      </c>
      <c r="V35" s="37" t="s">
        <v>131</v>
      </c>
      <c r="W35" s="37" t="s">
        <v>19</v>
      </c>
      <c r="X35" s="37" t="s">
        <v>132</v>
      </c>
      <c r="Y35" s="37" t="s">
        <v>19</v>
      </c>
      <c r="Z35" s="74" t="s">
        <v>133</v>
      </c>
      <c r="AA35" s="399"/>
      <c r="AB35" s="109" t="s">
        <v>121</v>
      </c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</row>
    <row r="36" spans="1:218" s="34" customFormat="1" ht="23.25" x14ac:dyDescent="0.25">
      <c r="A36" s="41" t="s">
        <v>127</v>
      </c>
      <c r="B36" s="20" t="s">
        <v>144</v>
      </c>
      <c r="C36" s="38" t="s">
        <v>118</v>
      </c>
      <c r="D36" s="36" t="s">
        <v>159</v>
      </c>
      <c r="E36" s="4">
        <v>1</v>
      </c>
      <c r="F36" s="4" t="s">
        <v>119</v>
      </c>
      <c r="G36" s="36" t="s">
        <v>154</v>
      </c>
      <c r="H36" s="97"/>
      <c r="I36" s="98"/>
      <c r="J36" s="38" t="s">
        <v>155</v>
      </c>
      <c r="K36" s="99"/>
      <c r="L36" s="99"/>
      <c r="M36" s="99"/>
      <c r="N36" s="20"/>
      <c r="O36" s="20"/>
      <c r="P36" s="100"/>
      <c r="Q36" s="100"/>
      <c r="R36" s="128" t="s">
        <v>13</v>
      </c>
      <c r="S36" s="73" t="s">
        <v>19</v>
      </c>
      <c r="T36" s="37" t="s">
        <v>130</v>
      </c>
      <c r="U36" s="37" t="s">
        <v>19</v>
      </c>
      <c r="V36" s="37" t="s">
        <v>131</v>
      </c>
      <c r="W36" s="37" t="s">
        <v>19</v>
      </c>
      <c r="X36" s="37" t="s">
        <v>132</v>
      </c>
      <c r="Y36" s="37" t="s">
        <v>19</v>
      </c>
      <c r="Z36" s="74" t="s">
        <v>133</v>
      </c>
      <c r="AA36" s="399"/>
      <c r="AB36" s="109" t="s">
        <v>121</v>
      </c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</row>
    <row r="37" spans="1:218" s="34" customFormat="1" ht="23.25" x14ac:dyDescent="0.25">
      <c r="A37" s="41" t="s">
        <v>128</v>
      </c>
      <c r="B37" s="20" t="s">
        <v>145</v>
      </c>
      <c r="C37" s="38" t="s">
        <v>129</v>
      </c>
      <c r="D37" s="36" t="s">
        <v>161</v>
      </c>
      <c r="E37" s="4" t="s">
        <v>150</v>
      </c>
      <c r="F37" s="4" t="s">
        <v>119</v>
      </c>
      <c r="G37" s="38"/>
      <c r="H37" s="97"/>
      <c r="I37" s="98"/>
      <c r="J37" s="38"/>
      <c r="K37" s="99"/>
      <c r="L37" s="99"/>
      <c r="M37" s="99"/>
      <c r="N37" s="20"/>
      <c r="O37" s="20"/>
      <c r="P37" s="100"/>
      <c r="Q37" s="100"/>
      <c r="R37" s="128" t="s">
        <v>13</v>
      </c>
      <c r="S37" s="73" t="s">
        <v>19</v>
      </c>
      <c r="T37" s="37" t="s">
        <v>130</v>
      </c>
      <c r="U37" s="37" t="s">
        <v>19</v>
      </c>
      <c r="V37" s="37" t="s">
        <v>131</v>
      </c>
      <c r="W37" s="37" t="s">
        <v>19</v>
      </c>
      <c r="X37" s="37" t="s">
        <v>132</v>
      </c>
      <c r="Y37" s="37" t="s">
        <v>19</v>
      </c>
      <c r="Z37" s="74" t="s">
        <v>133</v>
      </c>
      <c r="AA37" s="399"/>
      <c r="AB37" s="109" t="s">
        <v>121</v>
      </c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</row>
    <row r="38" spans="1:218" s="34" customFormat="1" ht="24" thickBot="1" x14ac:dyDescent="0.3">
      <c r="A38" s="132" t="s">
        <v>146</v>
      </c>
      <c r="B38" s="126" t="s">
        <v>147</v>
      </c>
      <c r="C38" s="133" t="s">
        <v>129</v>
      </c>
      <c r="D38" s="124" t="s">
        <v>199</v>
      </c>
      <c r="E38" s="125" t="s">
        <v>150</v>
      </c>
      <c r="F38" s="4" t="s">
        <v>119</v>
      </c>
      <c r="G38" s="133"/>
      <c r="H38" s="134"/>
      <c r="I38" s="135"/>
      <c r="J38" s="133"/>
      <c r="K38" s="136"/>
      <c r="L38" s="136"/>
      <c r="M38" s="136"/>
      <c r="N38" s="126"/>
      <c r="O38" s="126"/>
      <c r="P38" s="137"/>
      <c r="Q38" s="137"/>
      <c r="R38" s="138" t="s">
        <v>13</v>
      </c>
      <c r="S38" s="78" t="s">
        <v>19</v>
      </c>
      <c r="T38" s="79" t="s">
        <v>130</v>
      </c>
      <c r="U38" s="79" t="s">
        <v>19</v>
      </c>
      <c r="V38" s="79" t="s">
        <v>131</v>
      </c>
      <c r="W38" s="79" t="s">
        <v>19</v>
      </c>
      <c r="X38" s="79" t="s">
        <v>132</v>
      </c>
      <c r="Y38" s="79" t="s">
        <v>19</v>
      </c>
      <c r="Z38" s="80" t="s">
        <v>133</v>
      </c>
      <c r="AA38" s="400"/>
      <c r="AB38" s="401" t="s">
        <v>121</v>
      </c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</row>
    <row r="39" spans="1:218" s="34" customFormat="1" ht="45" x14ac:dyDescent="0.25">
      <c r="A39" s="61" t="s">
        <v>47</v>
      </c>
      <c r="B39" s="62" t="s">
        <v>20</v>
      </c>
      <c r="C39" s="62" t="s">
        <v>21</v>
      </c>
      <c r="D39" s="62" t="s">
        <v>1</v>
      </c>
      <c r="E39" s="62" t="s">
        <v>39</v>
      </c>
      <c r="F39" s="63" t="s">
        <v>42</v>
      </c>
      <c r="G39" s="63" t="s">
        <v>28</v>
      </c>
      <c r="H39" s="64" t="s">
        <v>43</v>
      </c>
      <c r="I39" s="65" t="s">
        <v>40</v>
      </c>
      <c r="J39" s="62" t="s">
        <v>26</v>
      </c>
      <c r="K39" s="65" t="s">
        <v>22</v>
      </c>
      <c r="L39" s="63" t="s">
        <v>169</v>
      </c>
      <c r="M39" s="65" t="s">
        <v>24</v>
      </c>
      <c r="N39" s="63" t="s">
        <v>25</v>
      </c>
      <c r="O39" s="63" t="s">
        <v>44</v>
      </c>
      <c r="P39" s="65" t="s">
        <v>27</v>
      </c>
      <c r="Q39" s="65" t="s">
        <v>45</v>
      </c>
      <c r="R39" s="67" t="s">
        <v>115</v>
      </c>
      <c r="S39" s="62" t="s">
        <v>106</v>
      </c>
      <c r="T39" s="62" t="s">
        <v>107</v>
      </c>
      <c r="U39" s="62" t="s">
        <v>108</v>
      </c>
      <c r="V39" s="62" t="s">
        <v>109</v>
      </c>
      <c r="W39" s="62" t="s">
        <v>110</v>
      </c>
      <c r="X39" s="62" t="s">
        <v>111</v>
      </c>
      <c r="Y39" s="62" t="s">
        <v>112</v>
      </c>
      <c r="Z39" s="67" t="s">
        <v>113</v>
      </c>
      <c r="AA39" s="90" t="s">
        <v>9</v>
      </c>
      <c r="AB39" s="88" t="s">
        <v>10</v>
      </c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</row>
    <row r="40" spans="1:218" s="34" customFormat="1" ht="45" customHeight="1" x14ac:dyDescent="0.25">
      <c r="A40" s="173" t="s">
        <v>164</v>
      </c>
      <c r="B40" s="175" t="s">
        <v>210</v>
      </c>
      <c r="C40" s="177" t="s">
        <v>202</v>
      </c>
      <c r="D40" s="179" t="s">
        <v>163</v>
      </c>
      <c r="E40" s="181" t="s">
        <v>162</v>
      </c>
      <c r="F40" s="181">
        <v>41</v>
      </c>
      <c r="G40" s="179">
        <v>33</v>
      </c>
      <c r="H40" s="203" t="s">
        <v>213</v>
      </c>
      <c r="I40" s="205">
        <v>2</v>
      </c>
      <c r="J40" s="142" t="s">
        <v>33</v>
      </c>
      <c r="K40" s="142" t="s">
        <v>29</v>
      </c>
      <c r="L40" s="142" t="s">
        <v>170</v>
      </c>
      <c r="M40" s="143" t="s">
        <v>166</v>
      </c>
      <c r="N40" s="144">
        <v>2</v>
      </c>
      <c r="O40" s="207"/>
      <c r="P40" s="209"/>
      <c r="Q40" s="209"/>
      <c r="R40" s="236" t="s">
        <v>13</v>
      </c>
      <c r="S40" s="222" t="s">
        <v>19</v>
      </c>
      <c r="T40" s="222" t="s">
        <v>130</v>
      </c>
      <c r="U40" s="222" t="s">
        <v>19</v>
      </c>
      <c r="V40" s="203" t="s">
        <v>131</v>
      </c>
      <c r="W40" s="203" t="s">
        <v>19</v>
      </c>
      <c r="X40" s="203" t="s">
        <v>132</v>
      </c>
      <c r="Y40" s="203" t="s">
        <v>168</v>
      </c>
      <c r="Z40" s="220" t="s">
        <v>133</v>
      </c>
      <c r="AA40" s="232"/>
      <c r="AB40" s="234" t="s">
        <v>121</v>
      </c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</row>
    <row r="41" spans="1:218" s="34" customFormat="1" ht="23.25" customHeight="1" x14ac:dyDescent="0.25">
      <c r="A41" s="174"/>
      <c r="B41" s="176"/>
      <c r="C41" s="178"/>
      <c r="D41" s="180"/>
      <c r="E41" s="182"/>
      <c r="F41" s="182"/>
      <c r="G41" s="180"/>
      <c r="H41" s="204"/>
      <c r="I41" s="206"/>
      <c r="J41" s="159" t="s">
        <v>138</v>
      </c>
      <c r="K41" s="142" t="s">
        <v>29</v>
      </c>
      <c r="L41" s="142" t="s">
        <v>170</v>
      </c>
      <c r="M41" s="145" t="s">
        <v>167</v>
      </c>
      <c r="N41" s="144">
        <v>2</v>
      </c>
      <c r="O41" s="208"/>
      <c r="P41" s="210"/>
      <c r="Q41" s="210"/>
      <c r="R41" s="237"/>
      <c r="S41" s="223"/>
      <c r="T41" s="223"/>
      <c r="U41" s="223"/>
      <c r="V41" s="204"/>
      <c r="W41" s="204"/>
      <c r="X41" s="204"/>
      <c r="Y41" s="204"/>
      <c r="Z41" s="221"/>
      <c r="AA41" s="233"/>
      <c r="AB41" s="235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</row>
    <row r="42" spans="1:218" s="34" customFormat="1" ht="23.25" customHeight="1" x14ac:dyDescent="0.25">
      <c r="A42" s="173" t="s">
        <v>174</v>
      </c>
      <c r="B42" s="175" t="s">
        <v>211</v>
      </c>
      <c r="C42" s="177" t="s">
        <v>207</v>
      </c>
      <c r="D42" s="181" t="s">
        <v>177</v>
      </c>
      <c r="E42" s="181" t="s">
        <v>162</v>
      </c>
      <c r="F42" s="181" t="s">
        <v>165</v>
      </c>
      <c r="G42" s="177"/>
      <c r="H42" s="226"/>
      <c r="I42" s="205">
        <v>2</v>
      </c>
      <c r="J42" s="224" t="s">
        <v>33</v>
      </c>
      <c r="K42" s="142" t="s">
        <v>29</v>
      </c>
      <c r="L42" s="142" t="s">
        <v>170</v>
      </c>
      <c r="M42" s="146" t="s">
        <v>171</v>
      </c>
      <c r="N42" s="144">
        <v>1</v>
      </c>
      <c r="O42" s="207"/>
      <c r="P42" s="209"/>
      <c r="Q42" s="209"/>
      <c r="R42" s="236" t="s">
        <v>13</v>
      </c>
      <c r="S42" s="222" t="s">
        <v>19</v>
      </c>
      <c r="T42" s="222" t="s">
        <v>130</v>
      </c>
      <c r="U42" s="222" t="s">
        <v>19</v>
      </c>
      <c r="V42" s="203" t="s">
        <v>131</v>
      </c>
      <c r="W42" s="203" t="s">
        <v>19</v>
      </c>
      <c r="X42" s="203" t="s">
        <v>132</v>
      </c>
      <c r="Y42" s="203" t="s">
        <v>168</v>
      </c>
      <c r="Z42" s="220" t="s">
        <v>133</v>
      </c>
      <c r="AA42" s="232"/>
      <c r="AB42" s="234" t="s">
        <v>121</v>
      </c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</row>
    <row r="43" spans="1:218" s="34" customFormat="1" ht="23.25" customHeight="1" x14ac:dyDescent="0.25">
      <c r="A43" s="174"/>
      <c r="B43" s="176"/>
      <c r="C43" s="178"/>
      <c r="D43" s="182"/>
      <c r="E43" s="182"/>
      <c r="F43" s="182"/>
      <c r="G43" s="178"/>
      <c r="H43" s="227"/>
      <c r="I43" s="206"/>
      <c r="J43" s="225"/>
      <c r="K43" s="142" t="s">
        <v>29</v>
      </c>
      <c r="L43" s="149" t="s">
        <v>173</v>
      </c>
      <c r="M43" s="146" t="s">
        <v>172</v>
      </c>
      <c r="N43" s="144">
        <v>1</v>
      </c>
      <c r="O43" s="208"/>
      <c r="P43" s="210"/>
      <c r="Q43" s="210"/>
      <c r="R43" s="237"/>
      <c r="S43" s="223"/>
      <c r="T43" s="223"/>
      <c r="U43" s="223"/>
      <c r="V43" s="204"/>
      <c r="W43" s="204"/>
      <c r="X43" s="204"/>
      <c r="Y43" s="204"/>
      <c r="Z43" s="221"/>
      <c r="AA43" s="233"/>
      <c r="AB43" s="235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</row>
    <row r="44" spans="1:218" s="34" customFormat="1" ht="23.25" customHeight="1" x14ac:dyDescent="0.25">
      <c r="A44" s="173" t="s">
        <v>175</v>
      </c>
      <c r="B44" s="175" t="s">
        <v>212</v>
      </c>
      <c r="C44" s="177" t="s">
        <v>207</v>
      </c>
      <c r="D44" s="181" t="s">
        <v>176</v>
      </c>
      <c r="E44" s="181" t="s">
        <v>162</v>
      </c>
      <c r="F44" s="181" t="s">
        <v>165</v>
      </c>
      <c r="G44" s="177"/>
      <c r="H44" s="226"/>
      <c r="I44" s="205">
        <v>2</v>
      </c>
      <c r="J44" s="224" t="s">
        <v>33</v>
      </c>
      <c r="K44" s="142" t="s">
        <v>29</v>
      </c>
      <c r="L44" s="142" t="s">
        <v>170</v>
      </c>
      <c r="M44" s="146" t="s">
        <v>171</v>
      </c>
      <c r="N44" s="144">
        <v>1</v>
      </c>
      <c r="O44" s="228"/>
      <c r="P44" s="228"/>
      <c r="Q44" s="230"/>
      <c r="R44" s="236" t="s">
        <v>13</v>
      </c>
      <c r="S44" s="222" t="s">
        <v>19</v>
      </c>
      <c r="T44" s="222" t="s">
        <v>130</v>
      </c>
      <c r="U44" s="222" t="s">
        <v>19</v>
      </c>
      <c r="V44" s="203" t="s">
        <v>131</v>
      </c>
      <c r="W44" s="203" t="s">
        <v>19</v>
      </c>
      <c r="X44" s="203" t="s">
        <v>132</v>
      </c>
      <c r="Y44" s="203" t="s">
        <v>168</v>
      </c>
      <c r="Z44" s="220" t="s">
        <v>133</v>
      </c>
      <c r="AA44" s="232"/>
      <c r="AB44" s="234" t="s">
        <v>121</v>
      </c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</row>
    <row r="45" spans="1:218" s="34" customFormat="1" ht="23.25" customHeight="1" x14ac:dyDescent="0.25">
      <c r="A45" s="174"/>
      <c r="B45" s="176"/>
      <c r="C45" s="178"/>
      <c r="D45" s="182"/>
      <c r="E45" s="182"/>
      <c r="F45" s="182"/>
      <c r="G45" s="178"/>
      <c r="H45" s="227"/>
      <c r="I45" s="206"/>
      <c r="J45" s="225"/>
      <c r="K45" s="142" t="s">
        <v>29</v>
      </c>
      <c r="L45" s="149" t="s">
        <v>173</v>
      </c>
      <c r="M45" s="146" t="s">
        <v>172</v>
      </c>
      <c r="N45" s="144">
        <v>1</v>
      </c>
      <c r="O45" s="229"/>
      <c r="P45" s="229"/>
      <c r="Q45" s="231"/>
      <c r="R45" s="237"/>
      <c r="S45" s="223"/>
      <c r="T45" s="223"/>
      <c r="U45" s="223"/>
      <c r="V45" s="204"/>
      <c r="W45" s="204"/>
      <c r="X45" s="204"/>
      <c r="Y45" s="204"/>
      <c r="Z45" s="221"/>
      <c r="AA45" s="233"/>
      <c r="AB45" s="235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</row>
    <row r="46" spans="1:218" s="34" customFormat="1" ht="33.75" x14ac:dyDescent="0.25">
      <c r="A46" s="150" t="s">
        <v>178</v>
      </c>
      <c r="B46" s="151" t="s">
        <v>181</v>
      </c>
      <c r="C46" s="147" t="s">
        <v>206</v>
      </c>
      <c r="D46" s="153" t="s">
        <v>200</v>
      </c>
      <c r="E46" s="153" t="s">
        <v>182</v>
      </c>
      <c r="F46" s="153"/>
      <c r="G46" s="147"/>
      <c r="H46" s="148"/>
      <c r="I46" s="154">
        <v>3</v>
      </c>
      <c r="J46" s="164"/>
      <c r="K46" s="142"/>
      <c r="L46" s="149"/>
      <c r="M46" s="146"/>
      <c r="N46" s="144"/>
      <c r="O46" s="155"/>
      <c r="P46" s="155"/>
      <c r="Q46" s="156"/>
      <c r="R46" s="238" t="s">
        <v>141</v>
      </c>
      <c r="S46" s="70" t="s">
        <v>19</v>
      </c>
      <c r="T46" s="70" t="s">
        <v>130</v>
      </c>
      <c r="U46" s="70" t="s">
        <v>19</v>
      </c>
      <c r="V46" s="70" t="s">
        <v>19</v>
      </c>
      <c r="W46" s="70" t="s">
        <v>19</v>
      </c>
      <c r="X46" s="70" t="s">
        <v>132</v>
      </c>
      <c r="Y46" s="70" t="s">
        <v>19</v>
      </c>
      <c r="Z46" s="110" t="s">
        <v>19</v>
      </c>
      <c r="AA46" s="108"/>
      <c r="AB46" s="109" t="s">
        <v>121</v>
      </c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</row>
    <row r="47" spans="1:218" s="34" customFormat="1" ht="23.25" customHeight="1" x14ac:dyDescent="0.25">
      <c r="A47" s="150" t="s">
        <v>179</v>
      </c>
      <c r="B47" s="151" t="s">
        <v>183</v>
      </c>
      <c r="C47" s="147" t="s">
        <v>184</v>
      </c>
      <c r="D47" s="147" t="s">
        <v>185</v>
      </c>
      <c r="E47" s="153" t="s">
        <v>188</v>
      </c>
      <c r="F47" s="153">
        <v>4</v>
      </c>
      <c r="G47" s="147"/>
      <c r="H47" s="148" t="s">
        <v>214</v>
      </c>
      <c r="I47" s="154">
        <v>3</v>
      </c>
      <c r="J47" s="164"/>
      <c r="K47" s="142"/>
      <c r="L47" s="149"/>
      <c r="M47" s="146"/>
      <c r="N47" s="144"/>
      <c r="O47" s="155"/>
      <c r="P47" s="155"/>
      <c r="Q47" s="156"/>
      <c r="R47" s="238" t="s">
        <v>141</v>
      </c>
      <c r="S47" s="70" t="s">
        <v>19</v>
      </c>
      <c r="T47" s="70" t="s">
        <v>130</v>
      </c>
      <c r="U47" s="70" t="s">
        <v>19</v>
      </c>
      <c r="V47" s="70" t="s">
        <v>19</v>
      </c>
      <c r="W47" s="70" t="s">
        <v>19</v>
      </c>
      <c r="X47" s="70" t="s">
        <v>132</v>
      </c>
      <c r="Y47" s="70" t="s">
        <v>19</v>
      </c>
      <c r="Z47" s="110" t="s">
        <v>19</v>
      </c>
      <c r="AA47" s="108"/>
      <c r="AB47" s="109" t="s">
        <v>121</v>
      </c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</row>
    <row r="48" spans="1:218" s="34" customFormat="1" ht="23.25" customHeight="1" x14ac:dyDescent="0.25">
      <c r="A48" s="150" t="s">
        <v>180</v>
      </c>
      <c r="B48" s="151" t="s">
        <v>186</v>
      </c>
      <c r="C48" s="147" t="s">
        <v>201</v>
      </c>
      <c r="D48" s="153" t="s">
        <v>205</v>
      </c>
      <c r="E48" s="153" t="s">
        <v>187</v>
      </c>
      <c r="F48" s="153">
        <v>3</v>
      </c>
      <c r="G48" s="147"/>
      <c r="H48" s="148"/>
      <c r="I48" s="154">
        <v>3</v>
      </c>
      <c r="J48" s="164"/>
      <c r="K48" s="142"/>
      <c r="L48" s="149"/>
      <c r="M48" s="146"/>
      <c r="N48" s="144"/>
      <c r="O48" s="155"/>
      <c r="P48" s="155"/>
      <c r="Q48" s="156"/>
      <c r="R48" s="238" t="s">
        <v>141</v>
      </c>
      <c r="S48" s="70" t="s">
        <v>19</v>
      </c>
      <c r="T48" s="70" t="s">
        <v>130</v>
      </c>
      <c r="U48" s="70" t="s">
        <v>19</v>
      </c>
      <c r="V48" s="70" t="s">
        <v>19</v>
      </c>
      <c r="W48" s="70" t="s">
        <v>19</v>
      </c>
      <c r="X48" s="70" t="s">
        <v>132</v>
      </c>
      <c r="Y48" s="70" t="s">
        <v>19</v>
      </c>
      <c r="Z48" s="110" t="s">
        <v>19</v>
      </c>
      <c r="AA48" s="108"/>
      <c r="AB48" s="109" t="s">
        <v>121</v>
      </c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</row>
    <row r="49" spans="1:229" s="34" customFormat="1" ht="45" customHeight="1" x14ac:dyDescent="0.25">
      <c r="A49" s="173" t="s">
        <v>189</v>
      </c>
      <c r="B49" s="175" t="s">
        <v>190</v>
      </c>
      <c r="C49" s="177" t="s">
        <v>202</v>
      </c>
      <c r="D49" s="181" t="s">
        <v>191</v>
      </c>
      <c r="E49" s="181" t="s">
        <v>215</v>
      </c>
      <c r="F49" s="181">
        <v>8</v>
      </c>
      <c r="G49" s="177"/>
      <c r="H49" s="203" t="s">
        <v>216</v>
      </c>
      <c r="I49" s="205">
        <v>2</v>
      </c>
      <c r="J49" s="164" t="s">
        <v>33</v>
      </c>
      <c r="K49" s="142" t="s">
        <v>89</v>
      </c>
      <c r="L49" s="149" t="s">
        <v>89</v>
      </c>
      <c r="M49" s="146" t="s">
        <v>89</v>
      </c>
      <c r="N49" s="144" t="s">
        <v>89</v>
      </c>
      <c r="O49" s="228"/>
      <c r="P49" s="228"/>
      <c r="Q49" s="230"/>
      <c r="R49" s="236" t="s">
        <v>13</v>
      </c>
      <c r="S49" s="222" t="s">
        <v>19</v>
      </c>
      <c r="T49" s="222" t="s">
        <v>130</v>
      </c>
      <c r="U49" s="222" t="s">
        <v>19</v>
      </c>
      <c r="V49" s="203" t="s">
        <v>131</v>
      </c>
      <c r="W49" s="203" t="s">
        <v>19</v>
      </c>
      <c r="X49" s="203" t="s">
        <v>132</v>
      </c>
      <c r="Y49" s="203" t="s">
        <v>168</v>
      </c>
      <c r="Z49" s="220" t="s">
        <v>133</v>
      </c>
      <c r="AA49" s="232"/>
      <c r="AB49" s="234" t="s">
        <v>121</v>
      </c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</row>
    <row r="50" spans="1:229" s="34" customFormat="1" ht="24" customHeight="1" x14ac:dyDescent="0.25">
      <c r="A50" s="174"/>
      <c r="B50" s="176"/>
      <c r="C50" s="178"/>
      <c r="D50" s="182"/>
      <c r="E50" s="182"/>
      <c r="F50" s="182"/>
      <c r="G50" s="178"/>
      <c r="H50" s="204"/>
      <c r="I50" s="206"/>
      <c r="J50" s="152" t="s">
        <v>88</v>
      </c>
      <c r="K50" s="142" t="s">
        <v>89</v>
      </c>
      <c r="L50" s="149" t="s">
        <v>89</v>
      </c>
      <c r="M50" s="146" t="s">
        <v>89</v>
      </c>
      <c r="N50" s="144" t="s">
        <v>89</v>
      </c>
      <c r="O50" s="229"/>
      <c r="P50" s="229"/>
      <c r="Q50" s="231"/>
      <c r="R50" s="237"/>
      <c r="S50" s="223"/>
      <c r="T50" s="223"/>
      <c r="U50" s="223"/>
      <c r="V50" s="204"/>
      <c r="W50" s="204"/>
      <c r="X50" s="204"/>
      <c r="Y50" s="204"/>
      <c r="Z50" s="221"/>
      <c r="AA50" s="233"/>
      <c r="AB50" s="235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</row>
    <row r="51" spans="1:229" s="34" customFormat="1" ht="45" x14ac:dyDescent="0.25">
      <c r="A51" s="150" t="s">
        <v>192</v>
      </c>
      <c r="B51" s="151" t="s">
        <v>193</v>
      </c>
      <c r="C51" s="147" t="s">
        <v>203</v>
      </c>
      <c r="D51" s="153" t="s">
        <v>204</v>
      </c>
      <c r="E51" s="153"/>
      <c r="F51" s="153" t="s">
        <v>165</v>
      </c>
      <c r="G51" s="147"/>
      <c r="H51" s="148"/>
      <c r="I51" s="154">
        <v>3</v>
      </c>
      <c r="J51" s="152"/>
      <c r="K51" s="142"/>
      <c r="L51" s="149"/>
      <c r="M51" s="146"/>
      <c r="N51" s="144"/>
      <c r="O51" s="155"/>
      <c r="P51" s="155"/>
      <c r="Q51" s="156"/>
      <c r="R51" s="238" t="s">
        <v>141</v>
      </c>
      <c r="S51" s="70" t="s">
        <v>19</v>
      </c>
      <c r="T51" s="70" t="s">
        <v>130</v>
      </c>
      <c r="U51" s="70" t="s">
        <v>19</v>
      </c>
      <c r="V51" s="70" t="s">
        <v>19</v>
      </c>
      <c r="W51" s="70" t="s">
        <v>19</v>
      </c>
      <c r="X51" s="70" t="s">
        <v>132</v>
      </c>
      <c r="Y51" s="70" t="s">
        <v>19</v>
      </c>
      <c r="Z51" s="110" t="s">
        <v>19</v>
      </c>
      <c r="AA51" s="108"/>
      <c r="AB51" s="109" t="s">
        <v>121</v>
      </c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</row>
    <row r="52" spans="1:229" s="34" customFormat="1" ht="26.25" thickBot="1" x14ac:dyDescent="0.3">
      <c r="A52" s="157" t="s">
        <v>194</v>
      </c>
      <c r="B52" s="158" t="s">
        <v>195</v>
      </c>
      <c r="C52" s="142" t="s">
        <v>196</v>
      </c>
      <c r="D52" s="142" t="s">
        <v>198</v>
      </c>
      <c r="E52" s="144" t="s">
        <v>197</v>
      </c>
      <c r="F52" s="144" t="s">
        <v>165</v>
      </c>
      <c r="G52" s="159"/>
      <c r="H52" s="160"/>
      <c r="I52" s="161">
        <v>3</v>
      </c>
      <c r="J52" s="143"/>
      <c r="K52" s="143"/>
      <c r="L52" s="162"/>
      <c r="M52" s="143"/>
      <c r="N52" s="144"/>
      <c r="O52" s="163"/>
      <c r="P52" s="163"/>
      <c r="Q52" s="146"/>
      <c r="R52" s="238" t="s">
        <v>141</v>
      </c>
      <c r="S52" s="70" t="s">
        <v>19</v>
      </c>
      <c r="T52" s="70" t="s">
        <v>130</v>
      </c>
      <c r="U52" s="70" t="s">
        <v>19</v>
      </c>
      <c r="V52" s="70" t="s">
        <v>19</v>
      </c>
      <c r="W52" s="70" t="s">
        <v>19</v>
      </c>
      <c r="X52" s="70" t="s">
        <v>132</v>
      </c>
      <c r="Y52" s="70" t="s">
        <v>19</v>
      </c>
      <c r="Z52" s="110" t="s">
        <v>19</v>
      </c>
      <c r="AA52" s="108"/>
      <c r="AB52" s="109" t="s">
        <v>121</v>
      </c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</row>
    <row r="53" spans="1:229" s="34" customFormat="1" ht="15.75" customHeight="1" thickBot="1" x14ac:dyDescent="0.3">
      <c r="A53" s="240" t="s">
        <v>217</v>
      </c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2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</row>
    <row r="54" spans="1:229" s="22" customFormat="1" ht="67.5" x14ac:dyDescent="0.25">
      <c r="A54" s="58" t="s">
        <v>47</v>
      </c>
      <c r="B54" s="59" t="s">
        <v>0</v>
      </c>
      <c r="C54" s="59" t="s">
        <v>32</v>
      </c>
      <c r="D54" s="59" t="s">
        <v>1</v>
      </c>
      <c r="E54" s="59" t="s">
        <v>2</v>
      </c>
      <c r="F54" s="59" t="s">
        <v>3</v>
      </c>
      <c r="G54" s="59" t="s">
        <v>4</v>
      </c>
      <c r="H54" s="86" t="s">
        <v>5</v>
      </c>
      <c r="I54" s="59" t="s">
        <v>6</v>
      </c>
      <c r="J54" s="59" t="s">
        <v>36</v>
      </c>
      <c r="K54" s="59" t="s">
        <v>35</v>
      </c>
      <c r="L54" s="59" t="s">
        <v>7</v>
      </c>
      <c r="M54" s="59" t="s">
        <v>8</v>
      </c>
      <c r="N54" s="59" t="s">
        <v>49</v>
      </c>
      <c r="O54" s="59" t="s">
        <v>46</v>
      </c>
      <c r="P54" s="59" t="s">
        <v>41</v>
      </c>
      <c r="Q54" s="87" t="s">
        <v>37</v>
      </c>
      <c r="R54" s="87" t="s">
        <v>105</v>
      </c>
      <c r="S54" s="58" t="s">
        <v>106</v>
      </c>
      <c r="T54" s="59" t="s">
        <v>107</v>
      </c>
      <c r="U54" s="59" t="s">
        <v>108</v>
      </c>
      <c r="V54" s="59" t="s">
        <v>109</v>
      </c>
      <c r="W54" s="59" t="s">
        <v>110</v>
      </c>
      <c r="X54" s="59" t="s">
        <v>111</v>
      </c>
      <c r="Y54" s="59" t="s">
        <v>112</v>
      </c>
      <c r="Z54" s="60" t="s">
        <v>113</v>
      </c>
      <c r="AA54" s="58" t="s">
        <v>9</v>
      </c>
      <c r="AB54" s="243" t="s">
        <v>10</v>
      </c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</row>
    <row r="55" spans="1:229" s="34" customFormat="1" ht="22.5" x14ac:dyDescent="0.25">
      <c r="A55" s="244" t="s">
        <v>218</v>
      </c>
      <c r="B55" s="15" t="s">
        <v>48</v>
      </c>
      <c r="C55" s="15" t="s">
        <v>219</v>
      </c>
      <c r="D55" s="15" t="s">
        <v>220</v>
      </c>
      <c r="E55" s="15">
        <v>1</v>
      </c>
      <c r="F55" s="13" t="s">
        <v>221</v>
      </c>
      <c r="G55" s="245" t="s">
        <v>222</v>
      </c>
      <c r="H55" s="11" t="s">
        <v>223</v>
      </c>
      <c r="I55" s="15">
        <v>2002</v>
      </c>
      <c r="J55" s="246" t="s">
        <v>224</v>
      </c>
      <c r="K55" s="247"/>
      <c r="L55" s="245" t="s">
        <v>225</v>
      </c>
      <c r="M55" s="15">
        <v>5.6349999999999998</v>
      </c>
      <c r="N55" s="15">
        <v>1774</v>
      </c>
      <c r="O55" s="25">
        <f t="shared" ref="O55:O58" si="3">M55*N55/1000</f>
        <v>9.9964899999999997</v>
      </c>
      <c r="P55" s="11" t="s">
        <v>16</v>
      </c>
      <c r="Q55" s="11" t="s">
        <v>226</v>
      </c>
      <c r="R55" s="44" t="s">
        <v>13</v>
      </c>
      <c r="S55" s="248" t="s">
        <v>19</v>
      </c>
      <c r="T55" s="11" t="s">
        <v>130</v>
      </c>
      <c r="U55" s="11" t="s">
        <v>19</v>
      </c>
      <c r="V55" s="11" t="s">
        <v>131</v>
      </c>
      <c r="W55" s="11" t="s">
        <v>19</v>
      </c>
      <c r="X55" s="11" t="s">
        <v>132</v>
      </c>
      <c r="Y55" s="11" t="s">
        <v>19</v>
      </c>
      <c r="Z55" s="249" t="s">
        <v>133</v>
      </c>
      <c r="AA55" s="89"/>
      <c r="AB55" s="81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</row>
    <row r="56" spans="1:229" s="34" customFormat="1" ht="37.5" customHeight="1" x14ac:dyDescent="0.25">
      <c r="A56" s="250" t="s">
        <v>227</v>
      </c>
      <c r="B56" s="15" t="s">
        <v>34</v>
      </c>
      <c r="C56" s="15" t="s">
        <v>219</v>
      </c>
      <c r="D56" s="15" t="s">
        <v>228</v>
      </c>
      <c r="E56" s="15">
        <v>2</v>
      </c>
      <c r="F56" s="13" t="s">
        <v>11</v>
      </c>
      <c r="G56" s="12" t="s">
        <v>229</v>
      </c>
      <c r="H56" s="11" t="s">
        <v>230</v>
      </c>
      <c r="I56" s="15"/>
      <c r="J56" s="251" t="s">
        <v>57</v>
      </c>
      <c r="K56" s="251"/>
      <c r="L56" s="13" t="s">
        <v>12</v>
      </c>
      <c r="M56" s="15">
        <v>2.4</v>
      </c>
      <c r="N56" s="15">
        <v>2088</v>
      </c>
      <c r="O56" s="25">
        <f t="shared" si="3"/>
        <v>5.0111999999999997</v>
      </c>
      <c r="P56" s="15" t="s">
        <v>16</v>
      </c>
      <c r="Q56" s="15" t="s">
        <v>231</v>
      </c>
      <c r="R56" s="44" t="s">
        <v>13</v>
      </c>
      <c r="S56" s="248" t="s">
        <v>19</v>
      </c>
      <c r="T56" s="11" t="s">
        <v>130</v>
      </c>
      <c r="U56" s="11" t="s">
        <v>19</v>
      </c>
      <c r="V56" s="11" t="s">
        <v>131</v>
      </c>
      <c r="W56" s="11" t="s">
        <v>19</v>
      </c>
      <c r="X56" s="11" t="s">
        <v>132</v>
      </c>
      <c r="Y56" s="11" t="s">
        <v>19</v>
      </c>
      <c r="Z56" s="249" t="s">
        <v>133</v>
      </c>
      <c r="AA56" s="89"/>
      <c r="AB56" s="81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</row>
    <row r="57" spans="1:229" s="34" customFormat="1" ht="37.5" customHeight="1" x14ac:dyDescent="0.25">
      <c r="A57" s="252" t="s">
        <v>232</v>
      </c>
      <c r="B57" s="36" t="s">
        <v>48</v>
      </c>
      <c r="C57" s="36" t="s">
        <v>219</v>
      </c>
      <c r="D57" s="36" t="s">
        <v>233</v>
      </c>
      <c r="E57" s="36">
        <v>1</v>
      </c>
      <c r="F57" s="4" t="s">
        <v>11</v>
      </c>
      <c r="G57" s="20" t="s">
        <v>234</v>
      </c>
      <c r="H57" s="37" t="s">
        <v>235</v>
      </c>
      <c r="I57" s="36"/>
      <c r="J57" s="253" t="s">
        <v>71</v>
      </c>
      <c r="K57" s="253"/>
      <c r="L57" s="4" t="s">
        <v>12</v>
      </c>
      <c r="M57" s="36">
        <v>1.7</v>
      </c>
      <c r="N57" s="36">
        <v>2088</v>
      </c>
      <c r="O57" s="21">
        <f t="shared" si="3"/>
        <v>3.5495999999999999</v>
      </c>
      <c r="P57" s="36" t="s">
        <v>14</v>
      </c>
      <c r="Q57" s="36"/>
      <c r="R57" s="45" t="s">
        <v>13</v>
      </c>
      <c r="S57" s="73" t="s">
        <v>19</v>
      </c>
      <c r="T57" s="37" t="s">
        <v>130</v>
      </c>
      <c r="U57" s="37" t="s">
        <v>19</v>
      </c>
      <c r="V57" s="37" t="s">
        <v>131</v>
      </c>
      <c r="W57" s="37" t="s">
        <v>19</v>
      </c>
      <c r="X57" s="37" t="s">
        <v>132</v>
      </c>
      <c r="Y57" s="37" t="s">
        <v>19</v>
      </c>
      <c r="Z57" s="74" t="s">
        <v>133</v>
      </c>
      <c r="AA57" s="254"/>
      <c r="AB57" s="255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</row>
    <row r="58" spans="1:229" s="34" customFormat="1" ht="70.5" customHeight="1" x14ac:dyDescent="0.25">
      <c r="A58" s="252" t="s">
        <v>236</v>
      </c>
      <c r="B58" s="36" t="s">
        <v>34</v>
      </c>
      <c r="C58" s="124" t="s">
        <v>219</v>
      </c>
      <c r="D58" s="124" t="s">
        <v>237</v>
      </c>
      <c r="E58" s="124">
        <v>2</v>
      </c>
      <c r="F58" s="125" t="s">
        <v>38</v>
      </c>
      <c r="G58" s="126" t="s">
        <v>238</v>
      </c>
      <c r="H58" s="256" t="s">
        <v>239</v>
      </c>
      <c r="I58" s="124" t="s">
        <v>240</v>
      </c>
      <c r="J58" s="257" t="s">
        <v>241</v>
      </c>
      <c r="K58" s="257"/>
      <c r="L58" s="125" t="s">
        <v>50</v>
      </c>
      <c r="M58" s="124">
        <v>2</v>
      </c>
      <c r="N58" s="124">
        <v>675</v>
      </c>
      <c r="O58" s="258">
        <f t="shared" si="3"/>
        <v>1.35</v>
      </c>
      <c r="P58" s="124" t="s">
        <v>14</v>
      </c>
      <c r="Q58" s="124"/>
      <c r="R58" s="259" t="s">
        <v>13</v>
      </c>
      <c r="S58" s="73" t="s">
        <v>19</v>
      </c>
      <c r="T58" s="37" t="s">
        <v>130</v>
      </c>
      <c r="U58" s="37" t="s">
        <v>19</v>
      </c>
      <c r="V58" s="37" t="s">
        <v>131</v>
      </c>
      <c r="W58" s="37" t="s">
        <v>19</v>
      </c>
      <c r="X58" s="37" t="s">
        <v>132</v>
      </c>
      <c r="Y58" s="37" t="s">
        <v>19</v>
      </c>
      <c r="Z58" s="74" t="s">
        <v>133</v>
      </c>
      <c r="AA58" s="260" t="s">
        <v>242</v>
      </c>
      <c r="AB58" s="165" t="s">
        <v>243</v>
      </c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</row>
    <row r="59" spans="1:229" s="34" customFormat="1" ht="70.5" customHeight="1" x14ac:dyDescent="0.25">
      <c r="A59" s="252" t="s">
        <v>244</v>
      </c>
      <c r="B59" s="36" t="s">
        <v>245</v>
      </c>
      <c r="C59" s="124" t="s">
        <v>246</v>
      </c>
      <c r="D59" s="124" t="s">
        <v>247</v>
      </c>
      <c r="E59" s="124">
        <v>1</v>
      </c>
      <c r="F59" s="6" t="s">
        <v>11</v>
      </c>
      <c r="G59" s="5" t="s">
        <v>69</v>
      </c>
      <c r="H59" s="261" t="s">
        <v>248</v>
      </c>
      <c r="I59" s="4">
        <v>2012</v>
      </c>
      <c r="J59" s="4"/>
      <c r="K59" s="6"/>
      <c r="L59" s="6" t="s">
        <v>12</v>
      </c>
      <c r="M59" s="36">
        <v>1.7</v>
      </c>
      <c r="N59" s="36">
        <v>2088</v>
      </c>
      <c r="O59" s="21">
        <f>M59*N59/1000</f>
        <v>3.5495999999999999</v>
      </c>
      <c r="P59" s="36" t="s">
        <v>14</v>
      </c>
      <c r="Q59" s="36" t="s">
        <v>19</v>
      </c>
      <c r="R59" s="45" t="s">
        <v>141</v>
      </c>
      <c r="S59" s="73" t="s">
        <v>19</v>
      </c>
      <c r="T59" s="37" t="s">
        <v>19</v>
      </c>
      <c r="U59" s="37" t="s">
        <v>19</v>
      </c>
      <c r="V59" s="37" t="s">
        <v>131</v>
      </c>
      <c r="W59" s="37" t="s">
        <v>19</v>
      </c>
      <c r="X59" s="37" t="s">
        <v>19</v>
      </c>
      <c r="Y59" s="37" t="s">
        <v>19</v>
      </c>
      <c r="Z59" s="74" t="s">
        <v>133</v>
      </c>
      <c r="AA59" s="262"/>
      <c r="AB59" s="26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</row>
    <row r="60" spans="1:229" s="34" customFormat="1" ht="33.75" x14ac:dyDescent="0.25">
      <c r="A60" s="264" t="s">
        <v>249</v>
      </c>
      <c r="B60" s="265" t="s">
        <v>250</v>
      </c>
      <c r="C60" s="265" t="s">
        <v>251</v>
      </c>
      <c r="D60" s="265"/>
      <c r="E60" s="265"/>
      <c r="F60" s="265"/>
      <c r="G60" s="266"/>
      <c r="H60" s="266"/>
      <c r="I60" s="267"/>
      <c r="J60" s="265"/>
      <c r="K60" s="268"/>
      <c r="L60" s="268"/>
      <c r="M60" s="268"/>
      <c r="N60" s="266"/>
      <c r="O60" s="265"/>
      <c r="P60" s="265"/>
      <c r="Q60" s="265"/>
      <c r="R60" s="269" t="s">
        <v>141</v>
      </c>
      <c r="S60" s="270" t="s">
        <v>19</v>
      </c>
      <c r="T60" s="271" t="s">
        <v>19</v>
      </c>
      <c r="U60" s="271" t="s">
        <v>19</v>
      </c>
      <c r="V60" s="271" t="s">
        <v>131</v>
      </c>
      <c r="W60" s="271" t="s">
        <v>19</v>
      </c>
      <c r="X60" s="271" t="s">
        <v>19</v>
      </c>
      <c r="Y60" s="271" t="s">
        <v>19</v>
      </c>
      <c r="Z60" s="272" t="s">
        <v>133</v>
      </c>
      <c r="AA60" s="273"/>
      <c r="AB60" s="274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  <c r="HO60" s="33"/>
      <c r="HP60" s="33"/>
      <c r="HQ60" s="33"/>
      <c r="HR60" s="33"/>
      <c r="HS60" s="33"/>
      <c r="HT60" s="33"/>
      <c r="HU60" s="33"/>
    </row>
    <row r="61" spans="1:229" s="34" customFormat="1" ht="34.5" thickBot="1" x14ac:dyDescent="0.3">
      <c r="A61" s="275" t="s">
        <v>252</v>
      </c>
      <c r="B61" s="276" t="s">
        <v>250</v>
      </c>
      <c r="C61" s="276" t="s">
        <v>253</v>
      </c>
      <c r="D61" s="276"/>
      <c r="E61" s="276"/>
      <c r="F61" s="276"/>
      <c r="G61" s="277"/>
      <c r="H61" s="277"/>
      <c r="I61" s="278"/>
      <c r="J61" s="276"/>
      <c r="K61" s="279"/>
      <c r="L61" s="279"/>
      <c r="M61" s="279"/>
      <c r="N61" s="277"/>
      <c r="O61" s="276"/>
      <c r="P61" s="276"/>
      <c r="Q61" s="276"/>
      <c r="R61" s="280" t="s">
        <v>141</v>
      </c>
      <c r="S61" s="406" t="s">
        <v>19</v>
      </c>
      <c r="T61" s="407" t="s">
        <v>19</v>
      </c>
      <c r="U61" s="407" t="s">
        <v>19</v>
      </c>
      <c r="V61" s="407" t="s">
        <v>131</v>
      </c>
      <c r="W61" s="407" t="s">
        <v>19</v>
      </c>
      <c r="X61" s="407" t="s">
        <v>19</v>
      </c>
      <c r="Y61" s="407" t="s">
        <v>19</v>
      </c>
      <c r="Z61" s="408" t="s">
        <v>133</v>
      </c>
      <c r="AA61" s="281"/>
      <c r="AB61" s="282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/>
      <c r="HF61" s="33"/>
      <c r="HG61" s="33"/>
      <c r="HH61" s="33"/>
      <c r="HI61" s="33"/>
      <c r="HJ61" s="33"/>
      <c r="HK61" s="33"/>
      <c r="HL61" s="33"/>
      <c r="HM61" s="33"/>
      <c r="HN61" s="33"/>
      <c r="HO61" s="33"/>
      <c r="HP61" s="33"/>
      <c r="HQ61" s="33"/>
      <c r="HR61" s="33"/>
      <c r="HS61" s="33"/>
      <c r="HT61" s="33"/>
      <c r="HU61" s="33"/>
    </row>
    <row r="62" spans="1:229" s="34" customFormat="1" ht="45" x14ac:dyDescent="0.25">
      <c r="A62" s="61" t="s">
        <v>47</v>
      </c>
      <c r="B62" s="62" t="s">
        <v>20</v>
      </c>
      <c r="C62" s="62" t="s">
        <v>21</v>
      </c>
      <c r="D62" s="62" t="s">
        <v>1</v>
      </c>
      <c r="E62" s="62" t="s">
        <v>39</v>
      </c>
      <c r="F62" s="63" t="s">
        <v>42</v>
      </c>
      <c r="G62" s="63" t="s">
        <v>28</v>
      </c>
      <c r="H62" s="64" t="s">
        <v>43</v>
      </c>
      <c r="I62" s="65" t="s">
        <v>40</v>
      </c>
      <c r="J62" s="62" t="s">
        <v>26</v>
      </c>
      <c r="K62" s="65" t="s">
        <v>22</v>
      </c>
      <c r="L62" s="63" t="s">
        <v>23</v>
      </c>
      <c r="M62" s="65" t="s">
        <v>24</v>
      </c>
      <c r="N62" s="63" t="s">
        <v>25</v>
      </c>
      <c r="O62" s="63" t="s">
        <v>44</v>
      </c>
      <c r="P62" s="65" t="s">
        <v>27</v>
      </c>
      <c r="Q62" s="65" t="s">
        <v>45</v>
      </c>
      <c r="R62" s="66" t="s">
        <v>115</v>
      </c>
      <c r="S62" s="61" t="s">
        <v>106</v>
      </c>
      <c r="T62" s="62" t="s">
        <v>107</v>
      </c>
      <c r="U62" s="62" t="s">
        <v>108</v>
      </c>
      <c r="V62" s="62" t="s">
        <v>109</v>
      </c>
      <c r="W62" s="62" t="s">
        <v>110</v>
      </c>
      <c r="X62" s="62" t="s">
        <v>111</v>
      </c>
      <c r="Y62" s="62" t="s">
        <v>112</v>
      </c>
      <c r="Z62" s="67" t="s">
        <v>113</v>
      </c>
      <c r="AA62" s="283" t="s">
        <v>9</v>
      </c>
      <c r="AB62" s="68" t="s">
        <v>10</v>
      </c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</row>
    <row r="63" spans="1:229" s="34" customFormat="1" ht="22.5" customHeight="1" x14ac:dyDescent="0.25">
      <c r="A63" s="284" t="s">
        <v>254</v>
      </c>
      <c r="B63" s="285" t="s">
        <v>255</v>
      </c>
      <c r="C63" s="285" t="s">
        <v>256</v>
      </c>
      <c r="D63" s="285" t="s">
        <v>257</v>
      </c>
      <c r="E63" s="285" t="s">
        <v>258</v>
      </c>
      <c r="F63" s="285" t="s">
        <v>259</v>
      </c>
      <c r="G63" s="286"/>
      <c r="H63" s="287"/>
      <c r="I63" s="288">
        <v>1</v>
      </c>
      <c r="J63" s="289" t="s">
        <v>33</v>
      </c>
      <c r="K63" s="53" t="s">
        <v>260</v>
      </c>
      <c r="L63" s="53" t="s">
        <v>261</v>
      </c>
      <c r="M63" s="53" t="s">
        <v>262</v>
      </c>
      <c r="N63" s="290" t="s">
        <v>263</v>
      </c>
      <c r="O63" s="291"/>
      <c r="P63" s="291"/>
      <c r="Q63" s="292"/>
      <c r="R63" s="293" t="s">
        <v>13</v>
      </c>
      <c r="S63" s="294" t="s">
        <v>19</v>
      </c>
      <c r="T63" s="295" t="s">
        <v>130</v>
      </c>
      <c r="U63" s="295" t="s">
        <v>19</v>
      </c>
      <c r="V63" s="295" t="s">
        <v>131</v>
      </c>
      <c r="W63" s="295" t="s">
        <v>19</v>
      </c>
      <c r="X63" s="295" t="s">
        <v>132</v>
      </c>
      <c r="Y63" s="295" t="s">
        <v>19</v>
      </c>
      <c r="Z63" s="296" t="s">
        <v>133</v>
      </c>
      <c r="AA63" s="297" t="s">
        <v>264</v>
      </c>
      <c r="AB63" s="298"/>
    </row>
    <row r="64" spans="1:229" s="303" customFormat="1" ht="22.5" customHeight="1" x14ac:dyDescent="0.25">
      <c r="A64" s="284"/>
      <c r="B64" s="285"/>
      <c r="C64" s="285"/>
      <c r="D64" s="285"/>
      <c r="E64" s="285"/>
      <c r="F64" s="285"/>
      <c r="G64" s="286"/>
      <c r="H64" s="287"/>
      <c r="I64" s="288"/>
      <c r="J64" s="289" t="s">
        <v>88</v>
      </c>
      <c r="K64" s="53" t="s">
        <v>260</v>
      </c>
      <c r="L64" s="53" t="s">
        <v>265</v>
      </c>
      <c r="M64" s="53" t="s">
        <v>266</v>
      </c>
      <c r="N64" s="290" t="s">
        <v>263</v>
      </c>
      <c r="O64" s="291"/>
      <c r="P64" s="291"/>
      <c r="Q64" s="292"/>
      <c r="R64" s="293"/>
      <c r="S64" s="299"/>
      <c r="T64" s="300"/>
      <c r="U64" s="300"/>
      <c r="V64" s="300"/>
      <c r="W64" s="300"/>
      <c r="X64" s="300"/>
      <c r="Y64" s="300"/>
      <c r="Z64" s="301"/>
      <c r="AA64" s="297"/>
      <c r="AB64" s="298"/>
      <c r="AC64" s="302"/>
      <c r="AD64" s="302"/>
      <c r="AE64" s="302"/>
      <c r="AF64" s="302"/>
      <c r="AG64" s="302"/>
      <c r="AH64" s="302"/>
      <c r="AI64" s="302"/>
      <c r="AJ64" s="302"/>
      <c r="AK64" s="302"/>
      <c r="AL64" s="302"/>
      <c r="AM64" s="302"/>
      <c r="AN64" s="302"/>
      <c r="AO64" s="302"/>
      <c r="AP64" s="302"/>
      <c r="AQ64" s="302"/>
      <c r="AR64" s="302"/>
      <c r="AS64" s="302"/>
      <c r="AT64" s="302"/>
      <c r="AU64" s="302"/>
      <c r="AV64" s="302"/>
      <c r="AW64" s="302"/>
      <c r="AX64" s="302"/>
      <c r="AY64" s="302"/>
      <c r="AZ64" s="302"/>
      <c r="BA64" s="302"/>
      <c r="BB64" s="302"/>
      <c r="BC64" s="302"/>
      <c r="BD64" s="302"/>
      <c r="BE64" s="302"/>
      <c r="BF64" s="302"/>
      <c r="BG64" s="302"/>
      <c r="BH64" s="302"/>
      <c r="BI64" s="302"/>
      <c r="BJ64" s="302"/>
      <c r="BK64" s="302"/>
      <c r="BL64" s="302"/>
      <c r="BM64" s="302"/>
      <c r="BN64" s="302"/>
      <c r="BO64" s="302"/>
      <c r="BP64" s="302"/>
      <c r="BQ64" s="302"/>
      <c r="BR64" s="302"/>
      <c r="BS64" s="302"/>
      <c r="BT64" s="302"/>
      <c r="BU64" s="302"/>
      <c r="BV64" s="302"/>
      <c r="BW64" s="302"/>
      <c r="BX64" s="302"/>
      <c r="BY64" s="302"/>
      <c r="BZ64" s="302"/>
      <c r="CA64" s="302"/>
      <c r="CB64" s="302"/>
      <c r="CC64" s="302"/>
      <c r="CD64" s="302"/>
      <c r="CE64" s="302"/>
      <c r="CF64" s="302"/>
      <c r="CG64" s="302"/>
      <c r="CH64" s="302"/>
      <c r="CI64" s="302"/>
      <c r="CJ64" s="302"/>
      <c r="CK64" s="302"/>
      <c r="CL64" s="302"/>
      <c r="CM64" s="302"/>
      <c r="CN64" s="302"/>
      <c r="CO64" s="302"/>
      <c r="CP64" s="302"/>
      <c r="CQ64" s="302"/>
      <c r="CR64" s="302"/>
      <c r="CS64" s="302"/>
      <c r="CT64" s="302"/>
      <c r="CU64" s="302"/>
      <c r="CV64" s="302"/>
      <c r="CW64" s="302"/>
      <c r="CX64" s="302"/>
      <c r="CY64" s="302"/>
      <c r="CZ64" s="302"/>
      <c r="DA64" s="302"/>
      <c r="DB64" s="302"/>
      <c r="DC64" s="302"/>
      <c r="DD64" s="302"/>
      <c r="DE64" s="302"/>
      <c r="DF64" s="302"/>
      <c r="DG64" s="302"/>
      <c r="DH64" s="302"/>
      <c r="DI64" s="302"/>
      <c r="DJ64" s="302"/>
      <c r="DK64" s="302"/>
      <c r="DL64" s="302"/>
      <c r="DM64" s="302"/>
      <c r="DN64" s="302"/>
      <c r="DO64" s="302"/>
      <c r="DP64" s="302"/>
      <c r="DQ64" s="302"/>
      <c r="DR64" s="302"/>
      <c r="DS64" s="302"/>
      <c r="DT64" s="302"/>
      <c r="DU64" s="302"/>
      <c r="DV64" s="302"/>
      <c r="DW64" s="302"/>
      <c r="DX64" s="302"/>
      <c r="DY64" s="302"/>
      <c r="DZ64" s="302"/>
      <c r="EA64" s="302"/>
      <c r="EB64" s="302"/>
      <c r="EC64" s="302"/>
      <c r="ED64" s="302"/>
      <c r="EE64" s="302"/>
      <c r="EF64" s="302"/>
      <c r="EG64" s="302"/>
      <c r="EH64" s="302"/>
      <c r="EI64" s="302"/>
      <c r="EJ64" s="302"/>
      <c r="EK64" s="302"/>
      <c r="EL64" s="302"/>
      <c r="EM64" s="302"/>
      <c r="EN64" s="302"/>
      <c r="EO64" s="302"/>
      <c r="EP64" s="302"/>
      <c r="EQ64" s="302"/>
      <c r="ER64" s="302"/>
      <c r="ES64" s="302"/>
      <c r="ET64" s="302"/>
      <c r="EU64" s="302"/>
      <c r="EV64" s="302"/>
      <c r="EW64" s="302"/>
      <c r="EX64" s="302"/>
      <c r="EY64" s="302"/>
      <c r="EZ64" s="302"/>
      <c r="FA64" s="302"/>
      <c r="FB64" s="302"/>
      <c r="FC64" s="302"/>
      <c r="FD64" s="302"/>
      <c r="FE64" s="302"/>
      <c r="FF64" s="302"/>
      <c r="FG64" s="302"/>
      <c r="FH64" s="302"/>
      <c r="FI64" s="302"/>
      <c r="FJ64" s="302"/>
      <c r="FK64" s="302"/>
      <c r="FL64" s="302"/>
      <c r="FM64" s="302"/>
      <c r="FN64" s="302"/>
      <c r="FO64" s="302"/>
      <c r="FP64" s="302"/>
      <c r="FQ64" s="302"/>
      <c r="FR64" s="302"/>
      <c r="FS64" s="302"/>
      <c r="FT64" s="302"/>
      <c r="FU64" s="302"/>
      <c r="FV64" s="302"/>
      <c r="FW64" s="302"/>
      <c r="FX64" s="302"/>
      <c r="FY64" s="302"/>
      <c r="FZ64" s="302"/>
      <c r="GA64" s="302"/>
      <c r="GB64" s="302"/>
      <c r="GC64" s="302"/>
      <c r="GD64" s="302"/>
      <c r="GE64" s="302"/>
      <c r="GF64" s="302"/>
      <c r="GG64" s="302"/>
      <c r="GH64" s="302"/>
      <c r="GI64" s="302"/>
      <c r="GJ64" s="302"/>
      <c r="GK64" s="302"/>
      <c r="GL64" s="302"/>
      <c r="GM64" s="302"/>
      <c r="GN64" s="302"/>
      <c r="GO64" s="302"/>
      <c r="GP64" s="302"/>
      <c r="GQ64" s="302"/>
      <c r="GR64" s="302"/>
      <c r="GS64" s="302"/>
      <c r="GT64" s="302"/>
      <c r="GU64" s="302"/>
      <c r="GV64" s="302"/>
      <c r="GW64" s="302"/>
      <c r="GX64" s="302"/>
      <c r="GY64" s="302"/>
      <c r="GZ64" s="302"/>
      <c r="HA64" s="302"/>
      <c r="HB64" s="302"/>
      <c r="HC64" s="302"/>
      <c r="HD64" s="302"/>
      <c r="HE64" s="302"/>
      <c r="HF64" s="302"/>
      <c r="HG64" s="302"/>
      <c r="HH64" s="302"/>
      <c r="HI64" s="302"/>
      <c r="HJ64" s="302"/>
      <c r="HK64" s="302"/>
    </row>
    <row r="65" spans="1:229" s="34" customFormat="1" ht="67.5" x14ac:dyDescent="0.25">
      <c r="A65" s="42" t="s">
        <v>267</v>
      </c>
      <c r="B65" s="48" t="s">
        <v>268</v>
      </c>
      <c r="C65" s="48" t="s">
        <v>269</v>
      </c>
      <c r="D65" s="48" t="s">
        <v>270</v>
      </c>
      <c r="E65" s="48" t="s">
        <v>271</v>
      </c>
      <c r="F65" s="48" t="s">
        <v>272</v>
      </c>
      <c r="G65" s="304"/>
      <c r="H65" s="305"/>
      <c r="I65" s="29">
        <v>2</v>
      </c>
      <c r="J65" s="306" t="s">
        <v>273</v>
      </c>
      <c r="K65" s="48" t="s">
        <v>274</v>
      </c>
      <c r="L65" s="48" t="s">
        <v>275</v>
      </c>
      <c r="M65" s="48" t="s">
        <v>276</v>
      </c>
      <c r="N65" s="307" t="s">
        <v>263</v>
      </c>
      <c r="O65" s="308"/>
      <c r="P65" s="309"/>
      <c r="Q65" s="309"/>
      <c r="R65" s="310" t="s">
        <v>13</v>
      </c>
      <c r="S65" s="82" t="s">
        <v>19</v>
      </c>
      <c r="T65" s="51" t="s">
        <v>130</v>
      </c>
      <c r="U65" s="51" t="s">
        <v>19</v>
      </c>
      <c r="V65" s="51" t="s">
        <v>131</v>
      </c>
      <c r="W65" s="51" t="s">
        <v>19</v>
      </c>
      <c r="X65" s="51" t="s">
        <v>132</v>
      </c>
      <c r="Y65" s="51" t="s">
        <v>19</v>
      </c>
      <c r="Z65" s="83" t="s">
        <v>133</v>
      </c>
      <c r="AA65" s="311" t="s">
        <v>264</v>
      </c>
      <c r="AB65" s="312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</row>
    <row r="66" spans="1:229" s="34" customFormat="1" ht="45.75" thickBot="1" x14ac:dyDescent="0.3">
      <c r="A66" s="313" t="s">
        <v>277</v>
      </c>
      <c r="B66" s="314" t="s">
        <v>278</v>
      </c>
      <c r="C66" s="314" t="s">
        <v>279</v>
      </c>
      <c r="D66" s="314" t="s">
        <v>280</v>
      </c>
      <c r="E66" s="314" t="s">
        <v>281</v>
      </c>
      <c r="F66" s="314" t="s">
        <v>282</v>
      </c>
      <c r="G66" s="314"/>
      <c r="H66" s="315"/>
      <c r="I66" s="316">
        <v>2</v>
      </c>
      <c r="J66" s="314" t="s">
        <v>273</v>
      </c>
      <c r="K66" s="314" t="s">
        <v>274</v>
      </c>
      <c r="L66" s="314" t="s">
        <v>275</v>
      </c>
      <c r="M66" s="314" t="s">
        <v>283</v>
      </c>
      <c r="N66" s="317" t="s">
        <v>89</v>
      </c>
      <c r="O66" s="317" t="s">
        <v>284</v>
      </c>
      <c r="P66" s="317"/>
      <c r="Q66" s="317"/>
      <c r="R66" s="318" t="s">
        <v>13</v>
      </c>
      <c r="S66" s="398" t="s">
        <v>19</v>
      </c>
      <c r="T66" s="409" t="s">
        <v>130</v>
      </c>
      <c r="U66" s="409" t="s">
        <v>19</v>
      </c>
      <c r="V66" s="409" t="s">
        <v>131</v>
      </c>
      <c r="W66" s="409" t="s">
        <v>19</v>
      </c>
      <c r="X66" s="409" t="s">
        <v>132</v>
      </c>
      <c r="Y66" s="409" t="s">
        <v>19</v>
      </c>
      <c r="Z66" s="410" t="s">
        <v>133</v>
      </c>
      <c r="AA66" s="319" t="s">
        <v>264</v>
      </c>
      <c r="AB66" s="320"/>
    </row>
    <row r="67" spans="1:229" s="34" customFormat="1" ht="15.75" customHeight="1" thickBot="1" x14ac:dyDescent="0.3">
      <c r="A67" s="170" t="s">
        <v>285</v>
      </c>
      <c r="B67" s="171"/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2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</row>
    <row r="68" spans="1:229" s="22" customFormat="1" ht="67.5" x14ac:dyDescent="0.25">
      <c r="A68" s="321" t="s">
        <v>47</v>
      </c>
      <c r="B68" s="322" t="s">
        <v>0</v>
      </c>
      <c r="C68" s="322" t="s">
        <v>32</v>
      </c>
      <c r="D68" s="322" t="s">
        <v>1</v>
      </c>
      <c r="E68" s="322" t="s">
        <v>2</v>
      </c>
      <c r="F68" s="322" t="s">
        <v>3</v>
      </c>
      <c r="G68" s="322" t="s">
        <v>4</v>
      </c>
      <c r="H68" s="323" t="s">
        <v>5</v>
      </c>
      <c r="I68" s="322" t="s">
        <v>6</v>
      </c>
      <c r="J68" s="322" t="s">
        <v>36</v>
      </c>
      <c r="K68" s="322" t="s">
        <v>35</v>
      </c>
      <c r="L68" s="322" t="s">
        <v>7</v>
      </c>
      <c r="M68" s="322" t="s">
        <v>8</v>
      </c>
      <c r="N68" s="322" t="s">
        <v>49</v>
      </c>
      <c r="O68" s="322" t="s">
        <v>46</v>
      </c>
      <c r="P68" s="59" t="s">
        <v>41</v>
      </c>
      <c r="Q68" s="87" t="s">
        <v>37</v>
      </c>
      <c r="R68" s="87" t="s">
        <v>105</v>
      </c>
      <c r="S68" s="58" t="s">
        <v>106</v>
      </c>
      <c r="T68" s="59" t="s">
        <v>107</v>
      </c>
      <c r="U68" s="59" t="s">
        <v>108</v>
      </c>
      <c r="V68" s="59" t="s">
        <v>109</v>
      </c>
      <c r="W68" s="59" t="s">
        <v>110</v>
      </c>
      <c r="X68" s="59" t="s">
        <v>111</v>
      </c>
      <c r="Y68" s="59" t="s">
        <v>112</v>
      </c>
      <c r="Z68" s="60" t="s">
        <v>113</v>
      </c>
      <c r="AA68" s="58" t="s">
        <v>9</v>
      </c>
      <c r="AB68" s="75" t="s">
        <v>10</v>
      </c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  <c r="EA68" s="32"/>
      <c r="EB68" s="32"/>
      <c r="EC68" s="32"/>
      <c r="ED68" s="32"/>
      <c r="EE68" s="32"/>
      <c r="EF68" s="32"/>
      <c r="EG68" s="32"/>
      <c r="EH68" s="32"/>
      <c r="EI68" s="32"/>
      <c r="EJ68" s="32"/>
      <c r="EK68" s="32"/>
      <c r="EL68" s="32"/>
      <c r="EM68" s="32"/>
      <c r="EN68" s="32"/>
      <c r="EO68" s="32"/>
      <c r="EP68" s="32"/>
      <c r="EQ68" s="32"/>
      <c r="ER68" s="32"/>
      <c r="ES68" s="32"/>
      <c r="ET68" s="32"/>
      <c r="EU68" s="32"/>
      <c r="EV68" s="32"/>
      <c r="EW68" s="32"/>
      <c r="EX68" s="32"/>
      <c r="EY68" s="32"/>
      <c r="EZ68" s="32"/>
      <c r="FA68" s="32"/>
      <c r="FB68" s="32"/>
      <c r="FC68" s="32"/>
      <c r="FD68" s="32"/>
      <c r="FE68" s="32"/>
      <c r="FF68" s="32"/>
      <c r="FG68" s="32"/>
      <c r="FH68" s="32"/>
      <c r="FI68" s="32"/>
      <c r="FJ68" s="32"/>
      <c r="FK68" s="32"/>
      <c r="FL68" s="32"/>
      <c r="FM68" s="32"/>
      <c r="FN68" s="32"/>
      <c r="FO68" s="32"/>
      <c r="FP68" s="32"/>
      <c r="FQ68" s="32"/>
      <c r="FR68" s="32"/>
      <c r="FS68" s="32"/>
      <c r="FT68" s="32"/>
      <c r="FU68" s="32"/>
      <c r="FV68" s="32"/>
      <c r="FW68" s="32"/>
      <c r="FX68" s="32"/>
      <c r="FY68" s="32"/>
      <c r="FZ68" s="32"/>
      <c r="GA68" s="32"/>
      <c r="GB68" s="32"/>
      <c r="GC68" s="32"/>
      <c r="GD68" s="32"/>
      <c r="GE68" s="32"/>
      <c r="GF68" s="32"/>
      <c r="GG68" s="32"/>
      <c r="GH68" s="32"/>
      <c r="GI68" s="32"/>
      <c r="GJ68" s="32"/>
      <c r="GK68" s="32"/>
      <c r="GL68" s="32"/>
      <c r="GM68" s="32"/>
      <c r="GN68" s="32"/>
      <c r="GO68" s="32"/>
      <c r="GP68" s="32"/>
      <c r="GQ68" s="32"/>
      <c r="GR68" s="32"/>
      <c r="GS68" s="32"/>
      <c r="GT68" s="32"/>
      <c r="GU68" s="32"/>
      <c r="GV68" s="32"/>
      <c r="GW68" s="32"/>
      <c r="GX68" s="32"/>
      <c r="GY68" s="32"/>
      <c r="GZ68" s="32"/>
      <c r="HA68" s="32"/>
      <c r="HB68" s="32"/>
      <c r="HC68" s="32"/>
      <c r="HD68" s="32"/>
      <c r="HE68" s="32"/>
      <c r="HF68" s="32"/>
      <c r="HG68" s="32"/>
      <c r="HH68" s="32"/>
      <c r="HI68" s="32"/>
      <c r="HJ68" s="32"/>
    </row>
    <row r="69" spans="1:229" s="34" customFormat="1" ht="22.5" x14ac:dyDescent="0.25">
      <c r="A69" s="324" t="s">
        <v>286</v>
      </c>
      <c r="B69" s="246" t="s">
        <v>48</v>
      </c>
      <c r="C69" s="246" t="s">
        <v>287</v>
      </c>
      <c r="D69" s="246" t="s">
        <v>288</v>
      </c>
      <c r="E69" s="15">
        <v>1</v>
      </c>
      <c r="F69" s="325" t="s">
        <v>289</v>
      </c>
      <c r="G69" s="325" t="s">
        <v>290</v>
      </c>
      <c r="H69" s="326" t="s">
        <v>291</v>
      </c>
      <c r="I69" s="15">
        <v>1999</v>
      </c>
      <c r="J69" s="246"/>
      <c r="K69" s="327"/>
      <c r="L69" s="325" t="s">
        <v>31</v>
      </c>
      <c r="M69" s="15">
        <v>3.5</v>
      </c>
      <c r="N69" s="15">
        <v>2729</v>
      </c>
      <c r="O69" s="25">
        <f t="shared" ref="O69:O84" si="4">M69*N69/1000</f>
        <v>9.5515000000000008</v>
      </c>
      <c r="P69" s="326" t="s">
        <v>16</v>
      </c>
      <c r="Q69" s="328" t="s">
        <v>292</v>
      </c>
      <c r="R69" s="44" t="s">
        <v>13</v>
      </c>
      <c r="S69" s="248" t="s">
        <v>19</v>
      </c>
      <c r="T69" s="11" t="s">
        <v>130</v>
      </c>
      <c r="U69" s="11" t="s">
        <v>19</v>
      </c>
      <c r="V69" s="11" t="s">
        <v>131</v>
      </c>
      <c r="W69" s="11" t="s">
        <v>19</v>
      </c>
      <c r="X69" s="11" t="s">
        <v>132</v>
      </c>
      <c r="Y69" s="11" t="s">
        <v>19</v>
      </c>
      <c r="Z69" s="249" t="s">
        <v>133</v>
      </c>
      <c r="AA69" s="329"/>
      <c r="AB69" s="330"/>
    </row>
    <row r="70" spans="1:229" s="34" customFormat="1" ht="24.75" customHeight="1" x14ac:dyDescent="0.25">
      <c r="A70" s="324" t="s">
        <v>293</v>
      </c>
      <c r="B70" s="15" t="s">
        <v>294</v>
      </c>
      <c r="C70" s="246" t="s">
        <v>295</v>
      </c>
      <c r="D70" s="246" t="s">
        <v>296</v>
      </c>
      <c r="E70" s="15" t="s">
        <v>19</v>
      </c>
      <c r="F70" s="325" t="s">
        <v>11</v>
      </c>
      <c r="G70" s="331" t="s">
        <v>297</v>
      </c>
      <c r="H70" s="326" t="s">
        <v>298</v>
      </c>
      <c r="I70" s="15">
        <v>2016</v>
      </c>
      <c r="J70" s="327" t="s">
        <v>299</v>
      </c>
      <c r="K70" s="327"/>
      <c r="L70" s="325" t="s">
        <v>12</v>
      </c>
      <c r="M70" s="15">
        <v>7.1</v>
      </c>
      <c r="N70" s="15">
        <v>2088</v>
      </c>
      <c r="O70" s="25">
        <f t="shared" si="4"/>
        <v>14.8248</v>
      </c>
      <c r="P70" s="15" t="s">
        <v>16</v>
      </c>
      <c r="Q70" s="332">
        <v>1612201601</v>
      </c>
      <c r="R70" s="44" t="s">
        <v>13</v>
      </c>
      <c r="S70" s="248" t="s">
        <v>19</v>
      </c>
      <c r="T70" s="11" t="s">
        <v>130</v>
      </c>
      <c r="U70" s="11" t="s">
        <v>19</v>
      </c>
      <c r="V70" s="11" t="s">
        <v>131</v>
      </c>
      <c r="W70" s="11" t="s">
        <v>19</v>
      </c>
      <c r="X70" s="11" t="s">
        <v>132</v>
      </c>
      <c r="Y70" s="11" t="s">
        <v>19</v>
      </c>
      <c r="Z70" s="249" t="s">
        <v>133</v>
      </c>
      <c r="AA70" s="329"/>
      <c r="AB70" s="330"/>
    </row>
    <row r="71" spans="1:229" s="34" customFormat="1" ht="38.25" customHeight="1" x14ac:dyDescent="0.25">
      <c r="A71" s="324" t="s">
        <v>300</v>
      </c>
      <c r="B71" s="15" t="s">
        <v>294</v>
      </c>
      <c r="C71" s="246" t="s">
        <v>301</v>
      </c>
      <c r="D71" s="246" t="s">
        <v>296</v>
      </c>
      <c r="E71" s="15" t="s">
        <v>19</v>
      </c>
      <c r="F71" s="325" t="s">
        <v>11</v>
      </c>
      <c r="G71" s="331" t="s">
        <v>297</v>
      </c>
      <c r="H71" s="326" t="s">
        <v>302</v>
      </c>
      <c r="I71" s="15">
        <v>2016</v>
      </c>
      <c r="J71" s="327" t="s">
        <v>299</v>
      </c>
      <c r="K71" s="327"/>
      <c r="L71" s="325" t="s">
        <v>12</v>
      </c>
      <c r="M71" s="333">
        <v>7</v>
      </c>
      <c r="N71" s="334">
        <v>2088</v>
      </c>
      <c r="O71" s="25">
        <f t="shared" si="4"/>
        <v>14.616</v>
      </c>
      <c r="P71" s="15" t="s">
        <v>16</v>
      </c>
      <c r="Q71" s="332">
        <v>1612201602</v>
      </c>
      <c r="R71" s="44" t="s">
        <v>13</v>
      </c>
      <c r="S71" s="248" t="s">
        <v>19</v>
      </c>
      <c r="T71" s="11" t="s">
        <v>130</v>
      </c>
      <c r="U71" s="11" t="s">
        <v>19</v>
      </c>
      <c r="V71" s="11" t="s">
        <v>131</v>
      </c>
      <c r="W71" s="11" t="s">
        <v>19</v>
      </c>
      <c r="X71" s="11" t="s">
        <v>132</v>
      </c>
      <c r="Y71" s="11" t="s">
        <v>19</v>
      </c>
      <c r="Z71" s="249" t="s">
        <v>133</v>
      </c>
      <c r="AA71" s="335" t="s">
        <v>242</v>
      </c>
      <c r="AB71" s="336" t="s">
        <v>243</v>
      </c>
    </row>
    <row r="72" spans="1:229" s="34" customFormat="1" ht="25.5" customHeight="1" x14ac:dyDescent="0.25">
      <c r="A72" s="324" t="s">
        <v>303</v>
      </c>
      <c r="B72" s="15" t="s">
        <v>294</v>
      </c>
      <c r="C72" s="246" t="s">
        <v>304</v>
      </c>
      <c r="D72" s="246" t="s">
        <v>296</v>
      </c>
      <c r="E72" s="15" t="s">
        <v>19</v>
      </c>
      <c r="F72" s="325" t="s">
        <v>11</v>
      </c>
      <c r="G72" s="331" t="s">
        <v>297</v>
      </c>
      <c r="H72" s="326" t="s">
        <v>305</v>
      </c>
      <c r="I72" s="15">
        <v>2014</v>
      </c>
      <c r="J72" s="327" t="s">
        <v>299</v>
      </c>
      <c r="K72" s="327"/>
      <c r="L72" s="325" t="s">
        <v>12</v>
      </c>
      <c r="M72" s="15">
        <v>6.9</v>
      </c>
      <c r="N72" s="15">
        <v>2088</v>
      </c>
      <c r="O72" s="25">
        <f t="shared" si="4"/>
        <v>14.407200000000001</v>
      </c>
      <c r="P72" s="15" t="s">
        <v>16</v>
      </c>
      <c r="Q72" s="332">
        <v>1612201603</v>
      </c>
      <c r="R72" s="44" t="s">
        <v>13</v>
      </c>
      <c r="S72" s="248" t="s">
        <v>19</v>
      </c>
      <c r="T72" s="11" t="s">
        <v>130</v>
      </c>
      <c r="U72" s="11" t="s">
        <v>19</v>
      </c>
      <c r="V72" s="11" t="s">
        <v>131</v>
      </c>
      <c r="W72" s="11" t="s">
        <v>19</v>
      </c>
      <c r="X72" s="11" t="s">
        <v>132</v>
      </c>
      <c r="Y72" s="11" t="s">
        <v>19</v>
      </c>
      <c r="Z72" s="249" t="s">
        <v>133</v>
      </c>
      <c r="AA72" s="335" t="s">
        <v>242</v>
      </c>
      <c r="AB72" s="336" t="s">
        <v>243</v>
      </c>
    </row>
    <row r="73" spans="1:229" s="34" customFormat="1" ht="48" customHeight="1" x14ac:dyDescent="0.25">
      <c r="A73" s="337" t="s">
        <v>306</v>
      </c>
      <c r="B73" s="338" t="s">
        <v>34</v>
      </c>
      <c r="C73" s="338" t="s">
        <v>287</v>
      </c>
      <c r="D73" s="338" t="s">
        <v>307</v>
      </c>
      <c r="E73" s="36">
        <v>4</v>
      </c>
      <c r="F73" s="6" t="s">
        <v>38</v>
      </c>
      <c r="G73" s="5" t="s">
        <v>308</v>
      </c>
      <c r="H73" s="261" t="s">
        <v>309</v>
      </c>
      <c r="I73" s="36" t="s">
        <v>310</v>
      </c>
      <c r="J73" s="339" t="s">
        <v>224</v>
      </c>
      <c r="K73" s="340"/>
      <c r="L73" s="6" t="s">
        <v>50</v>
      </c>
      <c r="M73" s="36">
        <v>3.7</v>
      </c>
      <c r="N73" s="36">
        <v>675</v>
      </c>
      <c r="O73" s="21">
        <f t="shared" si="4"/>
        <v>2.4975000000000001</v>
      </c>
      <c r="P73" s="261" t="s">
        <v>14</v>
      </c>
      <c r="Q73" s="341"/>
      <c r="R73" s="45" t="s">
        <v>13</v>
      </c>
      <c r="S73" s="73" t="s">
        <v>19</v>
      </c>
      <c r="T73" s="37" t="s">
        <v>130</v>
      </c>
      <c r="U73" s="37" t="s">
        <v>19</v>
      </c>
      <c r="V73" s="37" t="s">
        <v>131</v>
      </c>
      <c r="W73" s="37" t="s">
        <v>19</v>
      </c>
      <c r="X73" s="37" t="s">
        <v>132</v>
      </c>
      <c r="Y73" s="37" t="s">
        <v>19</v>
      </c>
      <c r="Z73" s="74" t="s">
        <v>133</v>
      </c>
      <c r="AA73" s="335" t="s">
        <v>242</v>
      </c>
      <c r="AB73" s="336" t="s">
        <v>243</v>
      </c>
    </row>
    <row r="74" spans="1:229" s="34" customFormat="1" ht="37.5" customHeight="1" x14ac:dyDescent="0.25">
      <c r="A74" s="337" t="s">
        <v>311</v>
      </c>
      <c r="B74" s="338" t="s">
        <v>48</v>
      </c>
      <c r="C74" s="338" t="s">
        <v>312</v>
      </c>
      <c r="D74" s="338" t="s">
        <v>313</v>
      </c>
      <c r="E74" s="36">
        <v>1</v>
      </c>
      <c r="F74" s="6" t="s">
        <v>38</v>
      </c>
      <c r="G74" s="5" t="s">
        <v>314</v>
      </c>
      <c r="H74" s="261" t="s">
        <v>315</v>
      </c>
      <c r="I74" s="36">
        <v>2020</v>
      </c>
      <c r="J74" s="339" t="s">
        <v>316</v>
      </c>
      <c r="K74" s="339"/>
      <c r="L74" s="6" t="s">
        <v>50</v>
      </c>
      <c r="M74" s="36">
        <v>2.7</v>
      </c>
      <c r="N74" s="36">
        <v>675</v>
      </c>
      <c r="O74" s="21">
        <f t="shared" si="4"/>
        <v>1.8225000000000002</v>
      </c>
      <c r="P74" s="261" t="s">
        <v>317</v>
      </c>
      <c r="Q74" s="341"/>
      <c r="R74" s="45" t="s">
        <v>13</v>
      </c>
      <c r="S74" s="73" t="s">
        <v>19</v>
      </c>
      <c r="T74" s="37" t="s">
        <v>130</v>
      </c>
      <c r="U74" s="37" t="s">
        <v>19</v>
      </c>
      <c r="V74" s="37" t="s">
        <v>131</v>
      </c>
      <c r="W74" s="37" t="s">
        <v>19</v>
      </c>
      <c r="X74" s="37" t="s">
        <v>132</v>
      </c>
      <c r="Y74" s="37" t="s">
        <v>19</v>
      </c>
      <c r="Z74" s="74" t="s">
        <v>133</v>
      </c>
      <c r="AA74" s="342"/>
      <c r="AB74" s="343"/>
    </row>
    <row r="75" spans="1:229" s="34" customFormat="1" ht="34.5" customHeight="1" x14ac:dyDescent="0.25">
      <c r="A75" s="337" t="s">
        <v>318</v>
      </c>
      <c r="B75" s="338" t="s">
        <v>48</v>
      </c>
      <c r="C75" s="338" t="s">
        <v>312</v>
      </c>
      <c r="D75" s="338" t="s">
        <v>319</v>
      </c>
      <c r="E75" s="36">
        <v>1</v>
      </c>
      <c r="F75" s="6" t="s">
        <v>38</v>
      </c>
      <c r="G75" s="5" t="s">
        <v>314</v>
      </c>
      <c r="H75" s="261" t="s">
        <v>320</v>
      </c>
      <c r="I75" s="36" t="s">
        <v>310</v>
      </c>
      <c r="J75" s="339" t="s">
        <v>316</v>
      </c>
      <c r="K75" s="339"/>
      <c r="L75" s="6" t="s">
        <v>321</v>
      </c>
      <c r="M75" s="36">
        <v>2.7</v>
      </c>
      <c r="N75" s="36">
        <v>675</v>
      </c>
      <c r="O75" s="21">
        <f t="shared" si="4"/>
        <v>1.8225000000000002</v>
      </c>
      <c r="P75" s="261" t="s">
        <v>322</v>
      </c>
      <c r="Q75" s="341"/>
      <c r="R75" s="45" t="s">
        <v>13</v>
      </c>
      <c r="S75" s="73" t="s">
        <v>19</v>
      </c>
      <c r="T75" s="37" t="s">
        <v>130</v>
      </c>
      <c r="U75" s="37" t="s">
        <v>19</v>
      </c>
      <c r="V75" s="37" t="s">
        <v>131</v>
      </c>
      <c r="W75" s="37" t="s">
        <v>19</v>
      </c>
      <c r="X75" s="37" t="s">
        <v>132</v>
      </c>
      <c r="Y75" s="37" t="s">
        <v>19</v>
      </c>
      <c r="Z75" s="74" t="s">
        <v>133</v>
      </c>
      <c r="AA75" s="342"/>
      <c r="AB75" s="343"/>
    </row>
    <row r="76" spans="1:229" s="34" customFormat="1" ht="36" customHeight="1" x14ac:dyDescent="0.25">
      <c r="A76" s="337" t="s">
        <v>323</v>
      </c>
      <c r="B76" s="36" t="s">
        <v>48</v>
      </c>
      <c r="C76" s="338" t="s">
        <v>324</v>
      </c>
      <c r="D76" s="338" t="s">
        <v>325</v>
      </c>
      <c r="E76" s="36">
        <v>1</v>
      </c>
      <c r="F76" s="6" t="s">
        <v>11</v>
      </c>
      <c r="G76" s="6" t="s">
        <v>326</v>
      </c>
      <c r="H76" s="261" t="s">
        <v>327</v>
      </c>
      <c r="I76" s="36"/>
      <c r="J76" s="339" t="s">
        <v>71</v>
      </c>
      <c r="K76" s="339"/>
      <c r="L76" s="6" t="s">
        <v>12</v>
      </c>
      <c r="M76" s="36">
        <v>1.7</v>
      </c>
      <c r="N76" s="36">
        <v>2088</v>
      </c>
      <c r="O76" s="21">
        <f t="shared" si="4"/>
        <v>3.5495999999999999</v>
      </c>
      <c r="P76" s="36" t="s">
        <v>14</v>
      </c>
      <c r="Q76" s="45" t="s">
        <v>19</v>
      </c>
      <c r="R76" s="45" t="s">
        <v>13</v>
      </c>
      <c r="S76" s="73" t="s">
        <v>19</v>
      </c>
      <c r="T76" s="37" t="s">
        <v>130</v>
      </c>
      <c r="U76" s="37" t="s">
        <v>19</v>
      </c>
      <c r="V76" s="37" t="s">
        <v>131</v>
      </c>
      <c r="W76" s="37" t="s">
        <v>19</v>
      </c>
      <c r="X76" s="37" t="s">
        <v>132</v>
      </c>
      <c r="Y76" s="37" t="s">
        <v>19</v>
      </c>
      <c r="Z76" s="74" t="s">
        <v>133</v>
      </c>
      <c r="AA76" s="76"/>
      <c r="AB76" s="77"/>
    </row>
    <row r="77" spans="1:229" s="34" customFormat="1" ht="36" customHeight="1" x14ac:dyDescent="0.25">
      <c r="A77" s="337" t="s">
        <v>328</v>
      </c>
      <c r="B77" s="36" t="s">
        <v>48</v>
      </c>
      <c r="C77" s="338" t="s">
        <v>329</v>
      </c>
      <c r="D77" s="338" t="s">
        <v>325</v>
      </c>
      <c r="E77" s="36">
        <v>1</v>
      </c>
      <c r="F77" s="6" t="s">
        <v>11</v>
      </c>
      <c r="G77" s="6" t="s">
        <v>326</v>
      </c>
      <c r="H77" s="261" t="s">
        <v>330</v>
      </c>
      <c r="I77" s="36"/>
      <c r="J77" s="339" t="s">
        <v>71</v>
      </c>
      <c r="K77" s="339"/>
      <c r="L77" s="6" t="s">
        <v>12</v>
      </c>
      <c r="M77" s="36">
        <v>1.7</v>
      </c>
      <c r="N77" s="36">
        <v>2088</v>
      </c>
      <c r="O77" s="21">
        <f t="shared" si="4"/>
        <v>3.5495999999999999</v>
      </c>
      <c r="P77" s="36" t="s">
        <v>14</v>
      </c>
      <c r="Q77" s="45" t="s">
        <v>19</v>
      </c>
      <c r="R77" s="45" t="s">
        <v>13</v>
      </c>
      <c r="S77" s="73" t="s">
        <v>19</v>
      </c>
      <c r="T77" s="37" t="s">
        <v>130</v>
      </c>
      <c r="U77" s="37" t="s">
        <v>19</v>
      </c>
      <c r="V77" s="37" t="s">
        <v>131</v>
      </c>
      <c r="W77" s="37" t="s">
        <v>19</v>
      </c>
      <c r="X77" s="37" t="s">
        <v>132</v>
      </c>
      <c r="Y77" s="37" t="s">
        <v>19</v>
      </c>
      <c r="Z77" s="74" t="s">
        <v>133</v>
      </c>
      <c r="AA77" s="76"/>
      <c r="AB77" s="77"/>
    </row>
    <row r="78" spans="1:229" s="34" customFormat="1" ht="24.75" customHeight="1" x14ac:dyDescent="0.25">
      <c r="A78" s="337" t="s">
        <v>331</v>
      </c>
      <c r="B78" s="36" t="s">
        <v>48</v>
      </c>
      <c r="C78" s="338" t="s">
        <v>332</v>
      </c>
      <c r="D78" s="338" t="s">
        <v>333</v>
      </c>
      <c r="E78" s="36">
        <v>1</v>
      </c>
      <c r="F78" s="5" t="s">
        <v>11</v>
      </c>
      <c r="G78" s="5" t="s">
        <v>334</v>
      </c>
      <c r="H78" s="261" t="s">
        <v>335</v>
      </c>
      <c r="I78" s="36">
        <v>2016</v>
      </c>
      <c r="J78" s="339" t="s">
        <v>336</v>
      </c>
      <c r="K78" s="339" t="s">
        <v>337</v>
      </c>
      <c r="L78" s="6" t="s">
        <v>12</v>
      </c>
      <c r="M78" s="36">
        <v>0.8</v>
      </c>
      <c r="N78" s="36">
        <v>2088</v>
      </c>
      <c r="O78" s="21">
        <f t="shared" si="4"/>
        <v>1.6704000000000001</v>
      </c>
      <c r="P78" s="36" t="s">
        <v>14</v>
      </c>
      <c r="Q78" s="45" t="s">
        <v>19</v>
      </c>
      <c r="R78" s="45" t="s">
        <v>13</v>
      </c>
      <c r="S78" s="73" t="s">
        <v>19</v>
      </c>
      <c r="T78" s="37" t="s">
        <v>130</v>
      </c>
      <c r="U78" s="37" t="s">
        <v>19</v>
      </c>
      <c r="V78" s="37" t="s">
        <v>131</v>
      </c>
      <c r="W78" s="37" t="s">
        <v>19</v>
      </c>
      <c r="X78" s="37" t="s">
        <v>132</v>
      </c>
      <c r="Y78" s="37" t="s">
        <v>19</v>
      </c>
      <c r="Z78" s="74" t="s">
        <v>133</v>
      </c>
      <c r="AA78" s="76"/>
      <c r="AB78" s="77"/>
    </row>
    <row r="79" spans="1:229" s="34" customFormat="1" ht="22.5" x14ac:dyDescent="0.25">
      <c r="A79" s="337" t="s">
        <v>338</v>
      </c>
      <c r="B79" s="36" t="s">
        <v>48</v>
      </c>
      <c r="C79" s="338" t="s">
        <v>339</v>
      </c>
      <c r="D79" s="338" t="s">
        <v>340</v>
      </c>
      <c r="E79" s="36">
        <v>1</v>
      </c>
      <c r="F79" s="5" t="s">
        <v>11</v>
      </c>
      <c r="G79" s="5" t="s">
        <v>334</v>
      </c>
      <c r="H79" s="261" t="s">
        <v>341</v>
      </c>
      <c r="I79" s="36">
        <v>2016</v>
      </c>
      <c r="J79" s="339" t="s">
        <v>336</v>
      </c>
      <c r="K79" s="339" t="s">
        <v>337</v>
      </c>
      <c r="L79" s="6" t="s">
        <v>12</v>
      </c>
      <c r="M79" s="36">
        <v>0.8</v>
      </c>
      <c r="N79" s="36">
        <v>2088</v>
      </c>
      <c r="O79" s="21">
        <f t="shared" si="4"/>
        <v>1.6704000000000001</v>
      </c>
      <c r="P79" s="36" t="s">
        <v>14</v>
      </c>
      <c r="Q79" s="45" t="s">
        <v>19</v>
      </c>
      <c r="R79" s="45" t="s">
        <v>13</v>
      </c>
      <c r="S79" s="73" t="s">
        <v>19</v>
      </c>
      <c r="T79" s="37" t="s">
        <v>130</v>
      </c>
      <c r="U79" s="37" t="s">
        <v>19</v>
      </c>
      <c r="V79" s="37" t="s">
        <v>131</v>
      </c>
      <c r="W79" s="37" t="s">
        <v>19</v>
      </c>
      <c r="X79" s="37" t="s">
        <v>132</v>
      </c>
      <c r="Y79" s="37" t="s">
        <v>19</v>
      </c>
      <c r="Z79" s="74" t="s">
        <v>133</v>
      </c>
      <c r="AA79" s="76"/>
      <c r="AB79" s="77"/>
    </row>
    <row r="80" spans="1:229" s="34" customFormat="1" ht="33.75" x14ac:dyDescent="0.25">
      <c r="A80" s="337" t="s">
        <v>342</v>
      </c>
      <c r="B80" s="36" t="s">
        <v>294</v>
      </c>
      <c r="C80" s="338" t="s">
        <v>343</v>
      </c>
      <c r="D80" s="338" t="s">
        <v>344</v>
      </c>
      <c r="E80" s="36" t="s">
        <v>19</v>
      </c>
      <c r="F80" s="6" t="s">
        <v>11</v>
      </c>
      <c r="G80" s="6" t="s">
        <v>345</v>
      </c>
      <c r="H80" s="261" t="s">
        <v>346</v>
      </c>
      <c r="I80" s="36">
        <v>2016</v>
      </c>
      <c r="J80" s="339" t="s">
        <v>17</v>
      </c>
      <c r="K80" s="339"/>
      <c r="L80" s="6" t="s">
        <v>12</v>
      </c>
      <c r="M80" s="36">
        <v>1.7</v>
      </c>
      <c r="N80" s="36">
        <v>2088</v>
      </c>
      <c r="O80" s="21">
        <f t="shared" si="4"/>
        <v>3.5495999999999999</v>
      </c>
      <c r="P80" s="36" t="s">
        <v>14</v>
      </c>
      <c r="Q80" s="45" t="s">
        <v>19</v>
      </c>
      <c r="R80" s="45" t="s">
        <v>13</v>
      </c>
      <c r="S80" s="73" t="s">
        <v>19</v>
      </c>
      <c r="T80" s="37" t="s">
        <v>130</v>
      </c>
      <c r="U80" s="37" t="s">
        <v>19</v>
      </c>
      <c r="V80" s="37" t="s">
        <v>131</v>
      </c>
      <c r="W80" s="37" t="s">
        <v>19</v>
      </c>
      <c r="X80" s="37" t="s">
        <v>132</v>
      </c>
      <c r="Y80" s="37" t="s">
        <v>19</v>
      </c>
      <c r="Z80" s="74" t="s">
        <v>133</v>
      </c>
      <c r="AA80" s="76"/>
      <c r="AB80" s="77"/>
    </row>
    <row r="81" spans="1:230" s="34" customFormat="1" ht="45" x14ac:dyDescent="0.25">
      <c r="A81" s="337" t="s">
        <v>347</v>
      </c>
      <c r="B81" s="36" t="s">
        <v>294</v>
      </c>
      <c r="C81" s="338" t="s">
        <v>348</v>
      </c>
      <c r="D81" s="338" t="s">
        <v>349</v>
      </c>
      <c r="E81" s="36" t="s">
        <v>19</v>
      </c>
      <c r="F81" s="6" t="s">
        <v>11</v>
      </c>
      <c r="G81" s="6" t="s">
        <v>350</v>
      </c>
      <c r="H81" s="261" t="s">
        <v>351</v>
      </c>
      <c r="I81" s="36">
        <v>2016</v>
      </c>
      <c r="J81" s="339" t="s">
        <v>17</v>
      </c>
      <c r="K81" s="339"/>
      <c r="L81" s="6" t="s">
        <v>12</v>
      </c>
      <c r="M81" s="36">
        <v>1.7</v>
      </c>
      <c r="N81" s="36">
        <v>2088</v>
      </c>
      <c r="O81" s="21">
        <f t="shared" si="4"/>
        <v>3.5495999999999999</v>
      </c>
      <c r="P81" s="36" t="s">
        <v>14</v>
      </c>
      <c r="Q81" s="45" t="s">
        <v>19</v>
      </c>
      <c r="R81" s="45" t="s">
        <v>13</v>
      </c>
      <c r="S81" s="73" t="s">
        <v>19</v>
      </c>
      <c r="T81" s="37" t="s">
        <v>130</v>
      </c>
      <c r="U81" s="37" t="s">
        <v>19</v>
      </c>
      <c r="V81" s="37" t="s">
        <v>131</v>
      </c>
      <c r="W81" s="37" t="s">
        <v>19</v>
      </c>
      <c r="X81" s="37" t="s">
        <v>132</v>
      </c>
      <c r="Y81" s="37" t="s">
        <v>19</v>
      </c>
      <c r="Z81" s="74" t="s">
        <v>133</v>
      </c>
      <c r="AA81" s="335" t="s">
        <v>264</v>
      </c>
      <c r="AB81" s="344"/>
    </row>
    <row r="82" spans="1:230" s="34" customFormat="1" ht="33.75" x14ac:dyDescent="0.25">
      <c r="A82" s="337" t="s">
        <v>352</v>
      </c>
      <c r="B82" s="36" t="s">
        <v>294</v>
      </c>
      <c r="C82" s="338" t="s">
        <v>353</v>
      </c>
      <c r="D82" s="338" t="s">
        <v>354</v>
      </c>
      <c r="E82" s="36" t="s">
        <v>19</v>
      </c>
      <c r="F82" s="6" t="s">
        <v>11</v>
      </c>
      <c r="G82" s="6" t="s">
        <v>350</v>
      </c>
      <c r="H82" s="261" t="s">
        <v>355</v>
      </c>
      <c r="I82" s="36">
        <v>2016</v>
      </c>
      <c r="J82" s="339" t="s">
        <v>17</v>
      </c>
      <c r="K82" s="339"/>
      <c r="L82" s="6" t="s">
        <v>12</v>
      </c>
      <c r="M82" s="36">
        <v>1.7</v>
      </c>
      <c r="N82" s="36">
        <v>2088</v>
      </c>
      <c r="O82" s="21">
        <f t="shared" si="4"/>
        <v>3.5495999999999999</v>
      </c>
      <c r="P82" s="36" t="s">
        <v>14</v>
      </c>
      <c r="Q82" s="45" t="s">
        <v>19</v>
      </c>
      <c r="R82" s="45" t="s">
        <v>13</v>
      </c>
      <c r="S82" s="73" t="s">
        <v>19</v>
      </c>
      <c r="T82" s="37" t="s">
        <v>130</v>
      </c>
      <c r="U82" s="37" t="s">
        <v>19</v>
      </c>
      <c r="V82" s="37" t="s">
        <v>131</v>
      </c>
      <c r="W82" s="37" t="s">
        <v>19</v>
      </c>
      <c r="X82" s="37" t="s">
        <v>132</v>
      </c>
      <c r="Y82" s="37" t="s">
        <v>19</v>
      </c>
      <c r="Z82" s="74" t="s">
        <v>133</v>
      </c>
      <c r="AA82" s="335" t="s">
        <v>264</v>
      </c>
      <c r="AB82" s="344"/>
    </row>
    <row r="83" spans="1:230" s="17" customFormat="1" ht="45" x14ac:dyDescent="0.25">
      <c r="A83" s="337" t="s">
        <v>356</v>
      </c>
      <c r="B83" s="36" t="s">
        <v>48</v>
      </c>
      <c r="C83" s="338" t="s">
        <v>357</v>
      </c>
      <c r="D83" s="338" t="s">
        <v>358</v>
      </c>
      <c r="E83" s="36">
        <v>1</v>
      </c>
      <c r="F83" s="6" t="s">
        <v>11</v>
      </c>
      <c r="G83" s="6" t="s">
        <v>359</v>
      </c>
      <c r="H83" s="261" t="s">
        <v>360</v>
      </c>
      <c r="I83" s="36">
        <v>2019</v>
      </c>
      <c r="J83" s="339" t="s">
        <v>71</v>
      </c>
      <c r="K83" s="339"/>
      <c r="L83" s="6" t="s">
        <v>50</v>
      </c>
      <c r="M83" s="36">
        <v>1.3</v>
      </c>
      <c r="N83" s="36">
        <v>675</v>
      </c>
      <c r="O83" s="21">
        <f t="shared" si="4"/>
        <v>0.87749999999999995</v>
      </c>
      <c r="P83" s="36" t="s">
        <v>14</v>
      </c>
      <c r="Q83" s="45" t="s">
        <v>19</v>
      </c>
      <c r="R83" s="45" t="s">
        <v>13</v>
      </c>
      <c r="S83" s="73" t="s">
        <v>19</v>
      </c>
      <c r="T83" s="37" t="s">
        <v>130</v>
      </c>
      <c r="U83" s="37" t="s">
        <v>19</v>
      </c>
      <c r="V83" s="37" t="s">
        <v>131</v>
      </c>
      <c r="W83" s="37" t="s">
        <v>19</v>
      </c>
      <c r="X83" s="37" t="s">
        <v>132</v>
      </c>
      <c r="Y83" s="37" t="s">
        <v>19</v>
      </c>
      <c r="Z83" s="74" t="s">
        <v>133</v>
      </c>
      <c r="AA83" s="76"/>
      <c r="AB83" s="77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  <c r="FC83" s="16"/>
      <c r="FD83" s="16"/>
      <c r="FE83" s="16"/>
      <c r="FF83" s="16"/>
      <c r="FG83" s="16"/>
      <c r="FH83" s="16"/>
      <c r="FI83" s="16"/>
      <c r="FJ83" s="16"/>
      <c r="FK83" s="16"/>
      <c r="FL83" s="16"/>
      <c r="FM83" s="16"/>
      <c r="FN83" s="16"/>
      <c r="FO83" s="16"/>
      <c r="FP83" s="16"/>
      <c r="FQ83" s="16"/>
      <c r="FR83" s="16"/>
      <c r="FS83" s="16"/>
      <c r="FT83" s="16"/>
      <c r="FU83" s="16"/>
      <c r="FV83" s="16"/>
      <c r="FW83" s="16"/>
      <c r="FX83" s="16"/>
      <c r="FY83" s="16"/>
      <c r="FZ83" s="16"/>
      <c r="GA83" s="16"/>
      <c r="GB83" s="16"/>
      <c r="GC83" s="16"/>
      <c r="GD83" s="16"/>
      <c r="GE83" s="16"/>
      <c r="GF83" s="16"/>
      <c r="GG83" s="16"/>
      <c r="GH83" s="16"/>
      <c r="GI83" s="16"/>
      <c r="GJ83" s="16"/>
      <c r="GK83" s="16"/>
      <c r="GL83" s="16"/>
      <c r="GM83" s="16"/>
      <c r="GN83" s="16"/>
      <c r="GO83" s="16"/>
      <c r="GP83" s="16"/>
      <c r="GQ83" s="16"/>
      <c r="GR83" s="16"/>
      <c r="GS83" s="16"/>
      <c r="GT83" s="16"/>
      <c r="GU83" s="16"/>
      <c r="GV83" s="16"/>
      <c r="GW83" s="16"/>
      <c r="GX83" s="16"/>
      <c r="GY83" s="16"/>
      <c r="GZ83" s="16"/>
      <c r="HA83" s="16"/>
      <c r="HB83" s="16"/>
      <c r="HC83" s="16"/>
      <c r="HD83" s="16"/>
      <c r="HE83" s="16"/>
      <c r="HF83" s="16"/>
      <c r="HG83" s="16"/>
      <c r="HH83" s="16"/>
      <c r="HI83" s="16"/>
      <c r="HJ83" s="16"/>
      <c r="HK83" s="16"/>
    </row>
    <row r="84" spans="1:230" s="17" customFormat="1" ht="34.5" thickBot="1" x14ac:dyDescent="0.3">
      <c r="A84" s="337" t="s">
        <v>244</v>
      </c>
      <c r="B84" s="36" t="s">
        <v>48</v>
      </c>
      <c r="C84" s="338" t="s">
        <v>361</v>
      </c>
      <c r="D84" s="338" t="s">
        <v>362</v>
      </c>
      <c r="E84" s="36">
        <v>1</v>
      </c>
      <c r="F84" s="6" t="s">
        <v>11</v>
      </c>
      <c r="G84" s="6" t="s">
        <v>359</v>
      </c>
      <c r="H84" s="261" t="s">
        <v>363</v>
      </c>
      <c r="I84" s="36">
        <v>2019</v>
      </c>
      <c r="J84" s="339" t="s">
        <v>71</v>
      </c>
      <c r="K84" s="339"/>
      <c r="L84" s="6" t="s">
        <v>50</v>
      </c>
      <c r="M84" s="36">
        <v>1.3</v>
      </c>
      <c r="N84" s="36">
        <v>675</v>
      </c>
      <c r="O84" s="21">
        <f t="shared" si="4"/>
        <v>0.87749999999999995</v>
      </c>
      <c r="P84" s="36" t="s">
        <v>14</v>
      </c>
      <c r="Q84" s="45" t="s">
        <v>19</v>
      </c>
      <c r="R84" s="45" t="s">
        <v>13</v>
      </c>
      <c r="S84" s="78" t="s">
        <v>19</v>
      </c>
      <c r="T84" s="79" t="s">
        <v>130</v>
      </c>
      <c r="U84" s="79" t="s">
        <v>19</v>
      </c>
      <c r="V84" s="79" t="s">
        <v>131</v>
      </c>
      <c r="W84" s="79" t="s">
        <v>19</v>
      </c>
      <c r="X84" s="79" t="s">
        <v>132</v>
      </c>
      <c r="Y84" s="79" t="s">
        <v>19</v>
      </c>
      <c r="Z84" s="80" t="s">
        <v>133</v>
      </c>
      <c r="AA84" s="345"/>
      <c r="AB84" s="34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  <c r="FC84" s="16"/>
      <c r="FD84" s="16"/>
      <c r="FE84" s="16"/>
      <c r="FF84" s="16"/>
      <c r="FG84" s="16"/>
      <c r="FH84" s="16"/>
      <c r="FI84" s="16"/>
      <c r="FJ84" s="16"/>
      <c r="FK84" s="16"/>
      <c r="FL84" s="16"/>
      <c r="FM84" s="16"/>
      <c r="FN84" s="16"/>
      <c r="FO84" s="16"/>
      <c r="FP84" s="16"/>
      <c r="FQ84" s="16"/>
      <c r="FR84" s="16"/>
      <c r="FS84" s="16"/>
      <c r="FT84" s="16"/>
      <c r="FU84" s="16"/>
      <c r="FV84" s="16"/>
      <c r="FW84" s="16"/>
      <c r="FX84" s="16"/>
      <c r="FY84" s="16"/>
      <c r="FZ84" s="16"/>
      <c r="GA84" s="16"/>
      <c r="GB84" s="16"/>
      <c r="GC84" s="16"/>
      <c r="GD84" s="16"/>
      <c r="GE84" s="16"/>
      <c r="GF84" s="16"/>
      <c r="GG84" s="16"/>
      <c r="GH84" s="16"/>
      <c r="GI84" s="16"/>
      <c r="GJ84" s="16"/>
      <c r="GK84" s="16"/>
      <c r="GL84" s="16"/>
      <c r="GM84" s="16"/>
      <c r="GN84" s="16"/>
      <c r="GO84" s="16"/>
      <c r="GP84" s="16"/>
      <c r="GQ84" s="16"/>
      <c r="GR84" s="16"/>
      <c r="GS84" s="16"/>
      <c r="GT84" s="16"/>
      <c r="GU84" s="16"/>
      <c r="GV84" s="16"/>
      <c r="GW84" s="16"/>
      <c r="GX84" s="16"/>
      <c r="GY84" s="16"/>
      <c r="GZ84" s="16"/>
      <c r="HA84" s="16"/>
      <c r="HB84" s="16"/>
      <c r="HC84" s="16"/>
      <c r="HD84" s="16"/>
      <c r="HE84" s="16"/>
      <c r="HF84" s="16"/>
      <c r="HG84" s="16"/>
      <c r="HH84" s="16"/>
      <c r="HI84" s="16"/>
      <c r="HJ84" s="16"/>
      <c r="HK84" s="16"/>
    </row>
    <row r="85" spans="1:230" s="34" customFormat="1" ht="45" x14ac:dyDescent="0.25">
      <c r="A85" s="61" t="s">
        <v>47</v>
      </c>
      <c r="B85" s="62" t="s">
        <v>20</v>
      </c>
      <c r="C85" s="62" t="s">
        <v>21</v>
      </c>
      <c r="D85" s="62" t="s">
        <v>1</v>
      </c>
      <c r="E85" s="62" t="s">
        <v>39</v>
      </c>
      <c r="F85" s="63" t="s">
        <v>42</v>
      </c>
      <c r="G85" s="63" t="s">
        <v>28</v>
      </c>
      <c r="H85" s="64" t="s">
        <v>43</v>
      </c>
      <c r="I85" s="65" t="s">
        <v>40</v>
      </c>
      <c r="J85" s="62" t="s">
        <v>26</v>
      </c>
      <c r="K85" s="65" t="s">
        <v>22</v>
      </c>
      <c r="L85" s="63" t="s">
        <v>23</v>
      </c>
      <c r="M85" s="65" t="s">
        <v>24</v>
      </c>
      <c r="N85" s="63" t="s">
        <v>25</v>
      </c>
      <c r="O85" s="63" t="s">
        <v>44</v>
      </c>
      <c r="P85" s="65" t="s">
        <v>27</v>
      </c>
      <c r="Q85" s="65" t="s">
        <v>45</v>
      </c>
      <c r="R85" s="66" t="s">
        <v>115</v>
      </c>
      <c r="S85" s="61" t="s">
        <v>106</v>
      </c>
      <c r="T85" s="62" t="s">
        <v>107</v>
      </c>
      <c r="U85" s="62" t="s">
        <v>108</v>
      </c>
      <c r="V85" s="62" t="s">
        <v>109</v>
      </c>
      <c r="W85" s="62" t="s">
        <v>110</v>
      </c>
      <c r="X85" s="62" t="s">
        <v>111</v>
      </c>
      <c r="Y85" s="62" t="s">
        <v>112</v>
      </c>
      <c r="Z85" s="67" t="s">
        <v>113</v>
      </c>
      <c r="AA85" s="283" t="s">
        <v>9</v>
      </c>
      <c r="AB85" s="68" t="s">
        <v>10</v>
      </c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</row>
    <row r="86" spans="1:230" s="17" customFormat="1" ht="36.75" customHeight="1" x14ac:dyDescent="0.25">
      <c r="A86" s="347" t="s">
        <v>364</v>
      </c>
      <c r="B86" s="285" t="s">
        <v>365</v>
      </c>
      <c r="C86" s="285" t="s">
        <v>366</v>
      </c>
      <c r="D86" s="285" t="s">
        <v>367</v>
      </c>
      <c r="E86" s="285" t="s">
        <v>368</v>
      </c>
      <c r="F86" s="348" t="s">
        <v>369</v>
      </c>
      <c r="G86" s="349"/>
      <c r="H86" s="349"/>
      <c r="I86" s="350">
        <v>1</v>
      </c>
      <c r="J86" s="52" t="s">
        <v>370</v>
      </c>
      <c r="K86" s="52" t="s">
        <v>29</v>
      </c>
      <c r="L86" s="351" t="s">
        <v>275</v>
      </c>
      <c r="M86" s="290" t="s">
        <v>371</v>
      </c>
      <c r="N86" s="352" t="s">
        <v>263</v>
      </c>
      <c r="O86" s="353" t="s">
        <v>372</v>
      </c>
      <c r="P86" s="354"/>
      <c r="Q86" s="355"/>
      <c r="R86" s="356" t="s">
        <v>13</v>
      </c>
      <c r="S86" s="357" t="s">
        <v>19</v>
      </c>
      <c r="T86" s="358" t="s">
        <v>130</v>
      </c>
      <c r="U86" s="358" t="s">
        <v>19</v>
      </c>
      <c r="V86" s="358" t="s">
        <v>131</v>
      </c>
      <c r="W86" s="358" t="s">
        <v>19</v>
      </c>
      <c r="X86" s="358" t="s">
        <v>132</v>
      </c>
      <c r="Y86" s="358" t="s">
        <v>19</v>
      </c>
      <c r="Z86" s="359" t="s">
        <v>133</v>
      </c>
      <c r="AA86" s="360"/>
      <c r="AB86" s="359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  <c r="FC86" s="16"/>
      <c r="FD86" s="16"/>
      <c r="FE86" s="16"/>
      <c r="FF86" s="16"/>
      <c r="FG86" s="16"/>
      <c r="FH86" s="16"/>
      <c r="FI86" s="16"/>
      <c r="FJ86" s="16"/>
      <c r="FK86" s="16"/>
      <c r="FL86" s="16"/>
      <c r="FM86" s="16"/>
      <c r="FN86" s="16"/>
      <c r="FO86" s="16"/>
      <c r="FP86" s="16"/>
      <c r="FQ86" s="16"/>
      <c r="FR86" s="16"/>
      <c r="FS86" s="16"/>
      <c r="FT86" s="16"/>
      <c r="FU86" s="16"/>
      <c r="FV86" s="16"/>
      <c r="FW86" s="16"/>
      <c r="FX86" s="16"/>
      <c r="FY86" s="16"/>
      <c r="FZ86" s="16"/>
      <c r="GA86" s="16"/>
      <c r="GB86" s="16"/>
      <c r="GC86" s="16"/>
      <c r="GD86" s="16"/>
      <c r="GE86" s="16"/>
      <c r="GF86" s="16"/>
      <c r="GG86" s="16"/>
      <c r="GH86" s="16"/>
      <c r="GI86" s="16"/>
      <c r="GJ86" s="16"/>
      <c r="GK86" s="16"/>
      <c r="GL86" s="16"/>
      <c r="GM86" s="16"/>
      <c r="GN86" s="16"/>
      <c r="GO86" s="16"/>
      <c r="GP86" s="16"/>
      <c r="GQ86" s="16"/>
      <c r="GR86" s="16"/>
      <c r="GS86" s="16"/>
      <c r="GT86" s="16"/>
      <c r="GU86" s="16"/>
      <c r="GV86" s="16"/>
      <c r="GW86" s="16"/>
      <c r="GX86" s="16"/>
      <c r="GY86" s="16"/>
      <c r="GZ86" s="16"/>
      <c r="HA86" s="16"/>
      <c r="HB86" s="16"/>
      <c r="HC86" s="16"/>
      <c r="HD86" s="16"/>
      <c r="HE86" s="16"/>
      <c r="HF86" s="16"/>
      <c r="HG86" s="16"/>
      <c r="HH86" s="16"/>
      <c r="HI86" s="16"/>
      <c r="HJ86" s="16"/>
      <c r="HK86" s="16"/>
    </row>
    <row r="87" spans="1:230" s="17" customFormat="1" ht="11.25" customHeight="1" x14ac:dyDescent="0.25">
      <c r="A87" s="347"/>
      <c r="B87" s="285"/>
      <c r="C87" s="285"/>
      <c r="D87" s="285"/>
      <c r="E87" s="285"/>
      <c r="F87" s="348"/>
      <c r="G87" s="349"/>
      <c r="H87" s="349"/>
      <c r="I87" s="350"/>
      <c r="J87" s="290" t="s">
        <v>370</v>
      </c>
      <c r="K87" s="290" t="s">
        <v>29</v>
      </c>
      <c r="L87" s="352" t="s">
        <v>261</v>
      </c>
      <c r="M87" s="290" t="s">
        <v>373</v>
      </c>
      <c r="N87" s="290" t="s">
        <v>263</v>
      </c>
      <c r="O87" s="361"/>
      <c r="P87" s="362"/>
      <c r="Q87" s="363"/>
      <c r="R87" s="356"/>
      <c r="S87" s="357"/>
      <c r="T87" s="358"/>
      <c r="U87" s="358"/>
      <c r="V87" s="358"/>
      <c r="W87" s="358"/>
      <c r="X87" s="358"/>
      <c r="Y87" s="358"/>
      <c r="Z87" s="359"/>
      <c r="AA87" s="360"/>
      <c r="AB87" s="359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  <c r="FC87" s="16"/>
      <c r="FD87" s="16"/>
      <c r="FE87" s="16"/>
      <c r="FF87" s="16"/>
      <c r="FG87" s="16"/>
      <c r="FH87" s="16"/>
      <c r="FI87" s="16"/>
      <c r="FJ87" s="16"/>
      <c r="FK87" s="16"/>
      <c r="FL87" s="16"/>
      <c r="FM87" s="16"/>
      <c r="FN87" s="16"/>
      <c r="FO87" s="16"/>
      <c r="FP87" s="16"/>
      <c r="FQ87" s="16"/>
      <c r="FR87" s="16"/>
      <c r="FS87" s="16"/>
      <c r="FT87" s="16"/>
      <c r="FU87" s="16"/>
      <c r="FV87" s="16"/>
      <c r="FW87" s="16"/>
      <c r="FX87" s="16"/>
      <c r="FY87" s="16"/>
      <c r="FZ87" s="16"/>
      <c r="GA87" s="16"/>
      <c r="GB87" s="16"/>
      <c r="GC87" s="16"/>
      <c r="GD87" s="16"/>
      <c r="GE87" s="16"/>
      <c r="GF87" s="16"/>
      <c r="GG87" s="16"/>
      <c r="GH87" s="16"/>
      <c r="GI87" s="16"/>
      <c r="GJ87" s="16"/>
      <c r="GK87" s="16"/>
      <c r="GL87" s="16"/>
      <c r="GM87" s="16"/>
      <c r="GN87" s="16"/>
      <c r="GO87" s="16"/>
      <c r="GP87" s="16"/>
      <c r="GQ87" s="16"/>
      <c r="GR87" s="16"/>
      <c r="GS87" s="16"/>
      <c r="GT87" s="16"/>
      <c r="GU87" s="16"/>
      <c r="GV87" s="16"/>
      <c r="GW87" s="16"/>
      <c r="GX87" s="16"/>
      <c r="GY87" s="16"/>
      <c r="GZ87" s="16"/>
      <c r="HA87" s="16"/>
      <c r="HB87" s="16"/>
      <c r="HC87" s="16"/>
      <c r="HD87" s="16"/>
      <c r="HE87" s="16"/>
      <c r="HF87" s="16"/>
      <c r="HG87" s="16"/>
      <c r="HH87" s="16"/>
      <c r="HI87" s="16"/>
      <c r="HJ87" s="16"/>
      <c r="HK87" s="16"/>
    </row>
    <row r="88" spans="1:230" s="17" customFormat="1" ht="36" customHeight="1" x14ac:dyDescent="0.25">
      <c r="A88" s="347"/>
      <c r="B88" s="285"/>
      <c r="C88" s="285"/>
      <c r="D88" s="285"/>
      <c r="E88" s="285"/>
      <c r="F88" s="348"/>
      <c r="G88" s="349"/>
      <c r="H88" s="349"/>
      <c r="I88" s="350"/>
      <c r="J88" s="290" t="s">
        <v>374</v>
      </c>
      <c r="K88" s="290" t="s">
        <v>29</v>
      </c>
      <c r="L88" s="352" t="s">
        <v>265</v>
      </c>
      <c r="M88" s="290" t="s">
        <v>375</v>
      </c>
      <c r="N88" s="290" t="s">
        <v>263</v>
      </c>
      <c r="O88" s="364"/>
      <c r="P88" s="365"/>
      <c r="Q88" s="366"/>
      <c r="R88" s="356"/>
      <c r="S88" s="357"/>
      <c r="T88" s="358"/>
      <c r="U88" s="358"/>
      <c r="V88" s="358"/>
      <c r="W88" s="358"/>
      <c r="X88" s="358"/>
      <c r="Y88" s="358"/>
      <c r="Z88" s="359"/>
      <c r="AA88" s="360"/>
      <c r="AB88" s="359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  <c r="FC88" s="16"/>
      <c r="FD88" s="16"/>
      <c r="FE88" s="16"/>
      <c r="FF88" s="16"/>
      <c r="FG88" s="16"/>
      <c r="FH88" s="16"/>
      <c r="FI88" s="16"/>
      <c r="FJ88" s="16"/>
      <c r="FK88" s="16"/>
      <c r="FL88" s="16"/>
      <c r="FM88" s="16"/>
      <c r="FN88" s="16"/>
      <c r="FO88" s="16"/>
      <c r="FP88" s="16"/>
      <c r="FQ88" s="16"/>
      <c r="FR88" s="16"/>
      <c r="FS88" s="16"/>
      <c r="FT88" s="16"/>
      <c r="FU88" s="16"/>
      <c r="FV88" s="16"/>
      <c r="FW88" s="16"/>
      <c r="FX88" s="16"/>
      <c r="FY88" s="16"/>
      <c r="FZ88" s="16"/>
      <c r="GA88" s="16"/>
      <c r="GB88" s="16"/>
      <c r="GC88" s="16"/>
      <c r="GD88" s="16"/>
      <c r="GE88" s="16"/>
      <c r="GF88" s="16"/>
      <c r="GG88" s="16"/>
      <c r="GH88" s="16"/>
      <c r="GI88" s="16"/>
      <c r="GJ88" s="16"/>
      <c r="GK88" s="16"/>
      <c r="GL88" s="16"/>
      <c r="GM88" s="16"/>
      <c r="GN88" s="16"/>
      <c r="GO88" s="16"/>
      <c r="GP88" s="16"/>
      <c r="GQ88" s="16"/>
      <c r="GR88" s="16"/>
      <c r="GS88" s="16"/>
      <c r="GT88" s="16"/>
      <c r="GU88" s="16"/>
      <c r="GV88" s="16"/>
      <c r="GW88" s="16"/>
      <c r="GX88" s="16"/>
      <c r="GY88" s="16"/>
      <c r="GZ88" s="16"/>
      <c r="HA88" s="16"/>
      <c r="HB88" s="16"/>
      <c r="HC88" s="16"/>
      <c r="HD88" s="16"/>
      <c r="HE88" s="16"/>
      <c r="HF88" s="16"/>
      <c r="HG88" s="16"/>
      <c r="HH88" s="16"/>
      <c r="HI88" s="16"/>
      <c r="HJ88" s="16"/>
      <c r="HK88" s="16"/>
    </row>
    <row r="89" spans="1:230" s="17" customFormat="1" ht="11.25" customHeight="1" x14ac:dyDescent="0.25">
      <c r="A89" s="367" t="s">
        <v>376</v>
      </c>
      <c r="B89" s="368" t="s">
        <v>377</v>
      </c>
      <c r="C89" s="368" t="s">
        <v>366</v>
      </c>
      <c r="D89" s="368" t="s">
        <v>378</v>
      </c>
      <c r="E89" s="368" t="s">
        <v>368</v>
      </c>
      <c r="F89" s="369" t="s">
        <v>379</v>
      </c>
      <c r="G89" s="370"/>
      <c r="H89" s="370"/>
      <c r="I89" s="371">
        <v>1</v>
      </c>
      <c r="J89" s="307" t="s">
        <v>370</v>
      </c>
      <c r="K89" s="307" t="s">
        <v>380</v>
      </c>
      <c r="L89" s="372" t="s">
        <v>275</v>
      </c>
      <c r="M89" s="307" t="s">
        <v>381</v>
      </c>
      <c r="N89" s="307" t="s">
        <v>382</v>
      </c>
      <c r="O89" s="370"/>
      <c r="P89" s="373"/>
      <c r="Q89" s="373"/>
      <c r="R89" s="374" t="s">
        <v>13</v>
      </c>
      <c r="S89" s="375" t="s">
        <v>19</v>
      </c>
      <c r="T89" s="376" t="s">
        <v>130</v>
      </c>
      <c r="U89" s="376" t="s">
        <v>19</v>
      </c>
      <c r="V89" s="376" t="s">
        <v>131</v>
      </c>
      <c r="W89" s="376" t="s">
        <v>19</v>
      </c>
      <c r="X89" s="376" t="s">
        <v>132</v>
      </c>
      <c r="Y89" s="376" t="s">
        <v>19</v>
      </c>
      <c r="Z89" s="377" t="s">
        <v>133</v>
      </c>
      <c r="AA89" s="378"/>
      <c r="AB89" s="377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  <c r="FC89" s="16"/>
      <c r="FD89" s="16"/>
      <c r="FE89" s="16"/>
      <c r="FF89" s="16"/>
      <c r="FG89" s="16"/>
      <c r="FH89" s="16"/>
      <c r="FI89" s="16"/>
      <c r="FJ89" s="16"/>
      <c r="FK89" s="16"/>
      <c r="FL89" s="16"/>
      <c r="FM89" s="16"/>
      <c r="FN89" s="16"/>
      <c r="FO89" s="16"/>
      <c r="FP89" s="16"/>
      <c r="FQ89" s="16"/>
      <c r="FR89" s="16"/>
      <c r="FS89" s="16"/>
      <c r="FT89" s="16"/>
      <c r="FU89" s="16"/>
      <c r="FV89" s="16"/>
      <c r="FW89" s="16"/>
      <c r="FX89" s="16"/>
      <c r="FY89" s="16"/>
      <c r="FZ89" s="16"/>
      <c r="GA89" s="16"/>
      <c r="GB89" s="16"/>
      <c r="GC89" s="16"/>
      <c r="GD89" s="16"/>
      <c r="GE89" s="16"/>
      <c r="GF89" s="16"/>
      <c r="GG89" s="16"/>
      <c r="GH89" s="16"/>
      <c r="GI89" s="16"/>
      <c r="GJ89" s="16"/>
      <c r="GK89" s="16"/>
      <c r="GL89" s="16"/>
      <c r="GM89" s="16"/>
      <c r="GN89" s="16"/>
      <c r="GO89" s="16"/>
      <c r="GP89" s="16"/>
      <c r="GQ89" s="16"/>
      <c r="GR89" s="16"/>
      <c r="GS89" s="16"/>
      <c r="GT89" s="16"/>
      <c r="GU89" s="16"/>
      <c r="GV89" s="16"/>
      <c r="GW89" s="16"/>
      <c r="GX89" s="16"/>
      <c r="GY89" s="16"/>
      <c r="GZ89" s="16"/>
      <c r="HA89" s="16"/>
      <c r="HB89" s="16"/>
      <c r="HC89" s="16"/>
      <c r="HD89" s="16"/>
      <c r="HE89" s="16"/>
      <c r="HF89" s="16"/>
      <c r="HG89" s="16"/>
      <c r="HH89" s="16"/>
      <c r="HI89" s="16"/>
      <c r="HJ89" s="16"/>
      <c r="HK89" s="16"/>
    </row>
    <row r="90" spans="1:230" s="17" customFormat="1" ht="23.25" customHeight="1" x14ac:dyDescent="0.25">
      <c r="A90" s="367"/>
      <c r="B90" s="368"/>
      <c r="C90" s="368"/>
      <c r="D90" s="368"/>
      <c r="E90" s="368"/>
      <c r="F90" s="369"/>
      <c r="G90" s="370"/>
      <c r="H90" s="370"/>
      <c r="I90" s="371"/>
      <c r="J90" s="307" t="s">
        <v>374</v>
      </c>
      <c r="K90" s="307" t="s">
        <v>380</v>
      </c>
      <c r="L90" s="372" t="s">
        <v>275</v>
      </c>
      <c r="M90" s="307" t="s">
        <v>381</v>
      </c>
      <c r="N90" s="307" t="s">
        <v>382</v>
      </c>
      <c r="O90" s="370"/>
      <c r="P90" s="373"/>
      <c r="Q90" s="373"/>
      <c r="R90" s="374"/>
      <c r="S90" s="375"/>
      <c r="T90" s="376"/>
      <c r="U90" s="376"/>
      <c r="V90" s="376"/>
      <c r="W90" s="376"/>
      <c r="X90" s="376"/>
      <c r="Y90" s="376"/>
      <c r="Z90" s="377"/>
      <c r="AA90" s="378"/>
      <c r="AB90" s="377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  <c r="FC90" s="16"/>
      <c r="FD90" s="16"/>
      <c r="FE90" s="16"/>
      <c r="FF90" s="16"/>
      <c r="FG90" s="16"/>
      <c r="FH90" s="16"/>
      <c r="FI90" s="16"/>
      <c r="FJ90" s="16"/>
      <c r="FK90" s="16"/>
      <c r="FL90" s="16"/>
      <c r="FM90" s="16"/>
      <c r="FN90" s="16"/>
      <c r="FO90" s="16"/>
      <c r="FP90" s="16"/>
      <c r="FQ90" s="16"/>
      <c r="FR90" s="16"/>
      <c r="FS90" s="16"/>
      <c r="FT90" s="16"/>
      <c r="FU90" s="16"/>
      <c r="FV90" s="16"/>
      <c r="FW90" s="16"/>
      <c r="FX90" s="16"/>
      <c r="FY90" s="16"/>
      <c r="FZ90" s="16"/>
      <c r="GA90" s="16"/>
      <c r="GB90" s="16"/>
      <c r="GC90" s="16"/>
      <c r="GD90" s="16"/>
      <c r="GE90" s="16"/>
      <c r="GF90" s="16"/>
      <c r="GG90" s="16"/>
      <c r="GH90" s="16"/>
      <c r="GI90" s="16"/>
      <c r="GJ90" s="16"/>
      <c r="GK90" s="16"/>
      <c r="GL90" s="16"/>
      <c r="GM90" s="16"/>
      <c r="GN90" s="16"/>
      <c r="GO90" s="16"/>
      <c r="GP90" s="16"/>
      <c r="GQ90" s="16"/>
      <c r="GR90" s="16"/>
      <c r="GS90" s="16"/>
      <c r="GT90" s="16"/>
      <c r="GU90" s="16"/>
      <c r="GV90" s="16"/>
      <c r="GW90" s="16"/>
      <c r="GX90" s="16"/>
      <c r="GY90" s="16"/>
      <c r="GZ90" s="16"/>
      <c r="HA90" s="16"/>
      <c r="HB90" s="16"/>
      <c r="HC90" s="16"/>
      <c r="HD90" s="16"/>
      <c r="HE90" s="16"/>
      <c r="HF90" s="16"/>
      <c r="HG90" s="16"/>
      <c r="HH90" s="16"/>
      <c r="HI90" s="16"/>
      <c r="HJ90" s="16"/>
      <c r="HK90" s="16"/>
    </row>
    <row r="91" spans="1:230" s="17" customFormat="1" ht="11.25" customHeight="1" x14ac:dyDescent="0.25">
      <c r="A91" s="347" t="s">
        <v>383</v>
      </c>
      <c r="B91" s="285" t="s">
        <v>384</v>
      </c>
      <c r="C91" s="285" t="s">
        <v>366</v>
      </c>
      <c r="D91" s="285" t="s">
        <v>385</v>
      </c>
      <c r="E91" s="285" t="s">
        <v>368</v>
      </c>
      <c r="F91" s="348" t="s">
        <v>379</v>
      </c>
      <c r="G91" s="349"/>
      <c r="H91" s="349"/>
      <c r="I91" s="350">
        <v>1</v>
      </c>
      <c r="J91" s="290" t="s">
        <v>370</v>
      </c>
      <c r="K91" s="290" t="s">
        <v>380</v>
      </c>
      <c r="L91" s="352" t="s">
        <v>275</v>
      </c>
      <c r="M91" s="290" t="s">
        <v>381</v>
      </c>
      <c r="N91" s="290" t="s">
        <v>382</v>
      </c>
      <c r="O91" s="349"/>
      <c r="P91" s="292"/>
      <c r="Q91" s="292"/>
      <c r="R91" s="356" t="s">
        <v>13</v>
      </c>
      <c r="S91" s="357" t="s">
        <v>19</v>
      </c>
      <c r="T91" s="358" t="s">
        <v>130</v>
      </c>
      <c r="U91" s="358" t="s">
        <v>19</v>
      </c>
      <c r="V91" s="358" t="s">
        <v>131</v>
      </c>
      <c r="W91" s="358" t="s">
        <v>19</v>
      </c>
      <c r="X91" s="358" t="s">
        <v>132</v>
      </c>
      <c r="Y91" s="358" t="s">
        <v>19</v>
      </c>
      <c r="Z91" s="359" t="s">
        <v>133</v>
      </c>
      <c r="AA91" s="360"/>
      <c r="AB91" s="359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6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B91" s="16"/>
      <c r="FC91" s="16"/>
      <c r="FD91" s="16"/>
      <c r="FE91" s="16"/>
      <c r="FF91" s="16"/>
      <c r="FG91" s="16"/>
      <c r="FH91" s="16"/>
      <c r="FI91" s="16"/>
      <c r="FJ91" s="16"/>
      <c r="FK91" s="16"/>
      <c r="FL91" s="16"/>
      <c r="FM91" s="16"/>
      <c r="FN91" s="16"/>
      <c r="FO91" s="16"/>
      <c r="FP91" s="16"/>
      <c r="FQ91" s="16"/>
      <c r="FR91" s="16"/>
      <c r="FS91" s="16"/>
      <c r="FT91" s="16"/>
      <c r="FU91" s="16"/>
      <c r="FV91" s="16"/>
      <c r="FW91" s="16"/>
      <c r="FX91" s="16"/>
      <c r="FY91" s="16"/>
      <c r="FZ91" s="16"/>
      <c r="GA91" s="16"/>
      <c r="GB91" s="16"/>
      <c r="GC91" s="16"/>
      <c r="GD91" s="16"/>
      <c r="GE91" s="16"/>
      <c r="GF91" s="16"/>
      <c r="GG91" s="16"/>
      <c r="GH91" s="16"/>
      <c r="GI91" s="16"/>
      <c r="GJ91" s="16"/>
      <c r="GK91" s="16"/>
      <c r="GL91" s="16"/>
      <c r="GM91" s="16"/>
      <c r="GN91" s="16"/>
      <c r="GO91" s="16"/>
      <c r="GP91" s="16"/>
      <c r="GQ91" s="16"/>
      <c r="GR91" s="16"/>
      <c r="GS91" s="16"/>
      <c r="GT91" s="16"/>
      <c r="GU91" s="16"/>
      <c r="GV91" s="16"/>
      <c r="GW91" s="16"/>
      <c r="GX91" s="16"/>
      <c r="GY91" s="16"/>
      <c r="GZ91" s="16"/>
      <c r="HA91" s="16"/>
      <c r="HB91" s="16"/>
      <c r="HC91" s="16"/>
      <c r="HD91" s="16"/>
      <c r="HE91" s="16"/>
      <c r="HF91" s="16"/>
      <c r="HG91" s="16"/>
      <c r="HH91" s="16"/>
      <c r="HI91" s="16"/>
      <c r="HJ91" s="16"/>
      <c r="HK91" s="16"/>
    </row>
    <row r="92" spans="1:230" s="17" customFormat="1" ht="24" customHeight="1" x14ac:dyDescent="0.25">
      <c r="A92" s="347"/>
      <c r="B92" s="285"/>
      <c r="C92" s="285"/>
      <c r="D92" s="285"/>
      <c r="E92" s="285"/>
      <c r="F92" s="348"/>
      <c r="G92" s="349"/>
      <c r="H92" s="349"/>
      <c r="I92" s="350"/>
      <c r="J92" s="290" t="s">
        <v>374</v>
      </c>
      <c r="K92" s="290" t="s">
        <v>380</v>
      </c>
      <c r="L92" s="352" t="s">
        <v>275</v>
      </c>
      <c r="M92" s="290" t="s">
        <v>381</v>
      </c>
      <c r="N92" s="290" t="s">
        <v>382</v>
      </c>
      <c r="O92" s="349"/>
      <c r="P92" s="292"/>
      <c r="Q92" s="292"/>
      <c r="R92" s="356"/>
      <c r="S92" s="357"/>
      <c r="T92" s="358"/>
      <c r="U92" s="358"/>
      <c r="V92" s="358"/>
      <c r="W92" s="358"/>
      <c r="X92" s="358"/>
      <c r="Y92" s="358"/>
      <c r="Z92" s="359"/>
      <c r="AA92" s="360"/>
      <c r="AB92" s="359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16"/>
      <c r="EP92" s="16"/>
      <c r="EQ92" s="16"/>
      <c r="ER92" s="16"/>
      <c r="ES92" s="16"/>
      <c r="ET92" s="16"/>
      <c r="EU92" s="16"/>
      <c r="EV92" s="16"/>
      <c r="EW92" s="16"/>
      <c r="EX92" s="16"/>
      <c r="EY92" s="16"/>
      <c r="EZ92" s="16"/>
      <c r="FA92" s="16"/>
      <c r="FB92" s="16"/>
      <c r="FC92" s="16"/>
      <c r="FD92" s="16"/>
      <c r="FE92" s="16"/>
      <c r="FF92" s="16"/>
      <c r="FG92" s="16"/>
      <c r="FH92" s="16"/>
      <c r="FI92" s="16"/>
      <c r="FJ92" s="16"/>
      <c r="FK92" s="16"/>
      <c r="FL92" s="16"/>
      <c r="FM92" s="16"/>
      <c r="FN92" s="16"/>
      <c r="FO92" s="16"/>
      <c r="FP92" s="16"/>
      <c r="FQ92" s="16"/>
      <c r="FR92" s="16"/>
      <c r="FS92" s="16"/>
      <c r="FT92" s="16"/>
      <c r="FU92" s="16"/>
      <c r="FV92" s="16"/>
      <c r="FW92" s="16"/>
      <c r="FX92" s="16"/>
      <c r="FY92" s="16"/>
      <c r="FZ92" s="16"/>
      <c r="GA92" s="16"/>
      <c r="GB92" s="16"/>
      <c r="GC92" s="16"/>
      <c r="GD92" s="16"/>
      <c r="GE92" s="16"/>
      <c r="GF92" s="16"/>
      <c r="GG92" s="16"/>
      <c r="GH92" s="16"/>
      <c r="GI92" s="16"/>
      <c r="GJ92" s="16"/>
      <c r="GK92" s="16"/>
      <c r="GL92" s="16"/>
      <c r="GM92" s="16"/>
      <c r="GN92" s="16"/>
      <c r="GO92" s="16"/>
      <c r="GP92" s="16"/>
      <c r="GQ92" s="16"/>
      <c r="GR92" s="16"/>
      <c r="GS92" s="16"/>
      <c r="GT92" s="16"/>
      <c r="GU92" s="16"/>
      <c r="GV92" s="16"/>
      <c r="GW92" s="16"/>
      <c r="GX92" s="16"/>
      <c r="GY92" s="16"/>
      <c r="GZ92" s="16"/>
      <c r="HA92" s="16"/>
      <c r="HB92" s="16"/>
      <c r="HC92" s="16"/>
      <c r="HD92" s="16"/>
      <c r="HE92" s="16"/>
      <c r="HF92" s="16"/>
      <c r="HG92" s="16"/>
      <c r="HH92" s="16"/>
      <c r="HI92" s="16"/>
      <c r="HJ92" s="16"/>
      <c r="HK92" s="16"/>
    </row>
    <row r="93" spans="1:230" s="17" customFormat="1" ht="24" customHeight="1" x14ac:dyDescent="0.25">
      <c r="A93" s="367" t="s">
        <v>386</v>
      </c>
      <c r="B93" s="368" t="s">
        <v>387</v>
      </c>
      <c r="C93" s="368" t="s">
        <v>388</v>
      </c>
      <c r="D93" s="368" t="s">
        <v>389</v>
      </c>
      <c r="E93" s="368" t="s">
        <v>368</v>
      </c>
      <c r="F93" s="369" t="s">
        <v>379</v>
      </c>
      <c r="G93" s="370"/>
      <c r="H93" s="370"/>
      <c r="I93" s="371">
        <v>1</v>
      </c>
      <c r="J93" s="307" t="s">
        <v>370</v>
      </c>
      <c r="K93" s="307" t="s">
        <v>380</v>
      </c>
      <c r="L93" s="372" t="s">
        <v>275</v>
      </c>
      <c r="M93" s="307" t="s">
        <v>381</v>
      </c>
      <c r="N93" s="307" t="s">
        <v>382</v>
      </c>
      <c r="O93" s="370"/>
      <c r="P93" s="373"/>
      <c r="Q93" s="373"/>
      <c r="R93" s="374" t="s">
        <v>13</v>
      </c>
      <c r="S93" s="375" t="s">
        <v>19</v>
      </c>
      <c r="T93" s="376" t="s">
        <v>130</v>
      </c>
      <c r="U93" s="376" t="s">
        <v>19</v>
      </c>
      <c r="V93" s="376" t="s">
        <v>131</v>
      </c>
      <c r="W93" s="376" t="s">
        <v>19</v>
      </c>
      <c r="X93" s="376" t="s">
        <v>132</v>
      </c>
      <c r="Y93" s="376" t="s">
        <v>19</v>
      </c>
      <c r="Z93" s="377" t="s">
        <v>133</v>
      </c>
      <c r="AA93" s="379">
        <v>44925</v>
      </c>
      <c r="AB93" s="380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6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B93" s="16"/>
      <c r="FC93" s="16"/>
      <c r="FD93" s="16"/>
      <c r="FE93" s="16"/>
      <c r="FF93" s="16"/>
      <c r="FG93" s="16"/>
      <c r="FH93" s="16"/>
      <c r="FI93" s="16"/>
      <c r="FJ93" s="16"/>
      <c r="FK93" s="16"/>
      <c r="FL93" s="16"/>
      <c r="FM93" s="16"/>
      <c r="FN93" s="16"/>
      <c r="FO93" s="16"/>
      <c r="FP93" s="16"/>
      <c r="FQ93" s="16"/>
      <c r="FR93" s="16"/>
      <c r="FS93" s="16"/>
      <c r="FT93" s="16"/>
      <c r="FU93" s="16"/>
      <c r="FV93" s="16"/>
      <c r="FW93" s="16"/>
      <c r="FX93" s="16"/>
      <c r="FY93" s="16"/>
      <c r="FZ93" s="16"/>
      <c r="GA93" s="16"/>
      <c r="GB93" s="16"/>
      <c r="GC93" s="16"/>
      <c r="GD93" s="16"/>
      <c r="GE93" s="16"/>
      <c r="GF93" s="16"/>
      <c r="GG93" s="16"/>
      <c r="GH93" s="16"/>
      <c r="GI93" s="16"/>
      <c r="GJ93" s="16"/>
      <c r="GK93" s="16"/>
      <c r="GL93" s="16"/>
      <c r="GM93" s="16"/>
      <c r="GN93" s="16"/>
      <c r="GO93" s="16"/>
      <c r="GP93" s="16"/>
      <c r="GQ93" s="16"/>
      <c r="GR93" s="16"/>
      <c r="GS93" s="16"/>
      <c r="GT93" s="16"/>
      <c r="GU93" s="16"/>
      <c r="GV93" s="16"/>
      <c r="GW93" s="16"/>
      <c r="GX93" s="16"/>
      <c r="GY93" s="16"/>
      <c r="GZ93" s="16"/>
      <c r="HA93" s="16"/>
      <c r="HB93" s="16"/>
      <c r="HC93" s="16"/>
      <c r="HD93" s="16"/>
      <c r="HE93" s="16"/>
      <c r="HF93" s="16"/>
      <c r="HG93" s="16"/>
      <c r="HH93" s="16"/>
      <c r="HI93" s="16"/>
      <c r="HJ93" s="16"/>
      <c r="HK93" s="16"/>
    </row>
    <row r="94" spans="1:230" s="17" customFormat="1" ht="24" customHeight="1" x14ac:dyDescent="0.25">
      <c r="A94" s="367"/>
      <c r="B94" s="368"/>
      <c r="C94" s="368"/>
      <c r="D94" s="368"/>
      <c r="E94" s="368"/>
      <c r="F94" s="369"/>
      <c r="G94" s="370"/>
      <c r="H94" s="370"/>
      <c r="I94" s="371"/>
      <c r="J94" s="307" t="s">
        <v>374</v>
      </c>
      <c r="K94" s="307" t="s">
        <v>380</v>
      </c>
      <c r="L94" s="372" t="s">
        <v>275</v>
      </c>
      <c r="M94" s="307" t="s">
        <v>381</v>
      </c>
      <c r="N94" s="307" t="s">
        <v>382</v>
      </c>
      <c r="O94" s="370"/>
      <c r="P94" s="373"/>
      <c r="Q94" s="373"/>
      <c r="R94" s="374"/>
      <c r="S94" s="375"/>
      <c r="T94" s="376"/>
      <c r="U94" s="376"/>
      <c r="V94" s="376"/>
      <c r="W94" s="376"/>
      <c r="X94" s="376"/>
      <c r="Y94" s="376"/>
      <c r="Z94" s="377"/>
      <c r="AA94" s="379"/>
      <c r="AB94" s="380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  <c r="FC94" s="16"/>
      <c r="FD94" s="16"/>
      <c r="FE94" s="16"/>
      <c r="FF94" s="16"/>
      <c r="FG94" s="16"/>
      <c r="FH94" s="16"/>
      <c r="FI94" s="16"/>
      <c r="FJ94" s="16"/>
      <c r="FK94" s="16"/>
      <c r="FL94" s="16"/>
      <c r="FM94" s="16"/>
      <c r="FN94" s="16"/>
      <c r="FO94" s="16"/>
      <c r="FP94" s="16"/>
      <c r="FQ94" s="16"/>
      <c r="FR94" s="16"/>
      <c r="FS94" s="16"/>
      <c r="FT94" s="16"/>
      <c r="FU94" s="16"/>
      <c r="FV94" s="16"/>
      <c r="FW94" s="16"/>
      <c r="FX94" s="16"/>
      <c r="FY94" s="16"/>
      <c r="FZ94" s="16"/>
      <c r="GA94" s="16"/>
      <c r="GB94" s="16"/>
      <c r="GC94" s="16"/>
      <c r="GD94" s="16"/>
      <c r="GE94" s="16"/>
      <c r="GF94" s="16"/>
      <c r="GG94" s="16"/>
      <c r="GH94" s="16"/>
      <c r="GI94" s="16"/>
      <c r="GJ94" s="16"/>
      <c r="GK94" s="16"/>
      <c r="GL94" s="16"/>
      <c r="GM94" s="16"/>
      <c r="GN94" s="16"/>
      <c r="GO94" s="16"/>
      <c r="GP94" s="16"/>
      <c r="GQ94" s="16"/>
      <c r="GR94" s="16"/>
      <c r="GS94" s="16"/>
      <c r="GT94" s="16"/>
      <c r="GU94" s="16"/>
      <c r="GV94" s="16"/>
      <c r="GW94" s="16"/>
      <c r="GX94" s="16"/>
      <c r="GY94" s="16"/>
      <c r="GZ94" s="16"/>
      <c r="HA94" s="16"/>
      <c r="HB94" s="16"/>
      <c r="HC94" s="16"/>
      <c r="HD94" s="16"/>
      <c r="HE94" s="16"/>
      <c r="HF94" s="16"/>
      <c r="HG94" s="16"/>
      <c r="HH94" s="16"/>
      <c r="HI94" s="16"/>
      <c r="HJ94" s="16"/>
      <c r="HK94" s="16"/>
    </row>
    <row r="95" spans="1:230" s="34" customFormat="1" ht="11.25" customHeight="1" x14ac:dyDescent="0.25">
      <c r="A95" s="347" t="s">
        <v>390</v>
      </c>
      <c r="B95" s="285" t="s">
        <v>391</v>
      </c>
      <c r="C95" s="285" t="s">
        <v>392</v>
      </c>
      <c r="D95" s="285" t="s">
        <v>393</v>
      </c>
      <c r="E95" s="285" t="s">
        <v>368</v>
      </c>
      <c r="F95" s="348" t="s">
        <v>394</v>
      </c>
      <c r="G95" s="349"/>
      <c r="H95" s="349"/>
      <c r="I95" s="350">
        <v>2</v>
      </c>
      <c r="J95" s="290" t="s">
        <v>370</v>
      </c>
      <c r="K95" s="290" t="s">
        <v>260</v>
      </c>
      <c r="L95" s="352" t="s">
        <v>261</v>
      </c>
      <c r="M95" s="290" t="s">
        <v>395</v>
      </c>
      <c r="N95" s="290" t="s">
        <v>382</v>
      </c>
      <c r="O95" s="353" t="s">
        <v>396</v>
      </c>
      <c r="P95" s="354"/>
      <c r="Q95" s="355"/>
      <c r="R95" s="356" t="s">
        <v>13</v>
      </c>
      <c r="S95" s="357" t="s">
        <v>19</v>
      </c>
      <c r="T95" s="358" t="s">
        <v>130</v>
      </c>
      <c r="U95" s="358" t="s">
        <v>19</v>
      </c>
      <c r="V95" s="358" t="s">
        <v>131</v>
      </c>
      <c r="W95" s="358" t="s">
        <v>19</v>
      </c>
      <c r="X95" s="358" t="s">
        <v>132</v>
      </c>
      <c r="Y95" s="358" t="s">
        <v>19</v>
      </c>
      <c r="Z95" s="359" t="s">
        <v>133</v>
      </c>
      <c r="AA95" s="360"/>
      <c r="AB95" s="359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/>
      <c r="DB95" s="33"/>
      <c r="DC95" s="33"/>
      <c r="DD95" s="33"/>
      <c r="DE95" s="33"/>
      <c r="DF95" s="33"/>
      <c r="DG95" s="33"/>
      <c r="DH95" s="33"/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/>
      <c r="EL95" s="33"/>
      <c r="EM95" s="33"/>
      <c r="EN95" s="33"/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FJ95" s="33"/>
      <c r="FK95" s="33"/>
      <c r="FL95" s="33"/>
      <c r="FM95" s="33"/>
      <c r="FN95" s="33"/>
      <c r="FO95" s="33"/>
      <c r="FP95" s="33"/>
      <c r="FQ95" s="33"/>
      <c r="FR95" s="33"/>
      <c r="FS95" s="33"/>
      <c r="FT95" s="33"/>
      <c r="FU95" s="33"/>
      <c r="FV95" s="33"/>
      <c r="FW95" s="33"/>
      <c r="FX95" s="33"/>
      <c r="FY95" s="33"/>
      <c r="FZ95" s="33"/>
      <c r="GA95" s="33"/>
      <c r="GB95" s="33"/>
      <c r="GC95" s="33"/>
      <c r="GD95" s="33"/>
      <c r="GE95" s="33"/>
      <c r="GF95" s="33"/>
      <c r="GG95" s="33"/>
      <c r="GH95" s="33"/>
      <c r="GI95" s="33"/>
      <c r="GJ95" s="33"/>
      <c r="GK95" s="33"/>
      <c r="GL95" s="33"/>
      <c r="GM95" s="33"/>
      <c r="GN95" s="33"/>
      <c r="GO95" s="33"/>
      <c r="GP95" s="33"/>
      <c r="GQ95" s="33"/>
      <c r="GR95" s="33"/>
      <c r="GS95" s="33"/>
      <c r="GT95" s="33"/>
      <c r="GU95" s="33"/>
      <c r="GV95" s="33"/>
      <c r="GW95" s="33"/>
      <c r="GX95" s="33"/>
      <c r="GY95" s="33"/>
      <c r="GZ95" s="33"/>
      <c r="HA95" s="33"/>
      <c r="HB95" s="33"/>
      <c r="HC95" s="33"/>
      <c r="HD95" s="33"/>
      <c r="HE95" s="33"/>
      <c r="HF95" s="33"/>
      <c r="HG95" s="33"/>
      <c r="HH95" s="33"/>
      <c r="HI95" s="33"/>
      <c r="HJ95" s="33"/>
      <c r="HK95" s="33"/>
      <c r="HL95" s="33"/>
      <c r="HM95" s="33"/>
      <c r="HN95" s="33"/>
      <c r="HO95" s="33"/>
      <c r="HP95" s="33"/>
      <c r="HQ95" s="33"/>
      <c r="HR95" s="33"/>
      <c r="HS95" s="33"/>
      <c r="HT95" s="33"/>
      <c r="HU95" s="33"/>
      <c r="HV95" s="33"/>
    </row>
    <row r="96" spans="1:230" s="34" customFormat="1" ht="23.25" thickBot="1" x14ac:dyDescent="0.3">
      <c r="A96" s="381"/>
      <c r="B96" s="382"/>
      <c r="C96" s="382"/>
      <c r="D96" s="382"/>
      <c r="E96" s="382"/>
      <c r="F96" s="383"/>
      <c r="G96" s="384"/>
      <c r="H96" s="384"/>
      <c r="I96" s="385"/>
      <c r="J96" s="317" t="s">
        <v>374</v>
      </c>
      <c r="K96" s="317" t="s">
        <v>260</v>
      </c>
      <c r="L96" s="386" t="s">
        <v>265</v>
      </c>
      <c r="M96" s="317" t="s">
        <v>395</v>
      </c>
      <c r="N96" s="317" t="s">
        <v>382</v>
      </c>
      <c r="O96" s="387"/>
      <c r="P96" s="388"/>
      <c r="Q96" s="389"/>
      <c r="R96" s="390"/>
      <c r="S96" s="391"/>
      <c r="T96" s="392"/>
      <c r="U96" s="392"/>
      <c r="V96" s="392"/>
      <c r="W96" s="392"/>
      <c r="X96" s="392"/>
      <c r="Y96" s="392"/>
      <c r="Z96" s="393"/>
      <c r="AA96" s="394"/>
      <c r="AB96" s="39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/>
      <c r="FV96" s="33"/>
      <c r="FW96" s="33"/>
      <c r="FX96" s="33"/>
      <c r="FY96" s="33"/>
      <c r="FZ96" s="33"/>
      <c r="GA96" s="33"/>
      <c r="GB96" s="33"/>
      <c r="GC96" s="33"/>
      <c r="GD96" s="33"/>
      <c r="GE96" s="33"/>
      <c r="GF96" s="33"/>
      <c r="GG96" s="33"/>
      <c r="GH96" s="33"/>
      <c r="GI96" s="33"/>
      <c r="GJ96" s="33"/>
      <c r="GK96" s="33"/>
      <c r="GL96" s="33"/>
      <c r="GM96" s="33"/>
      <c r="GN96" s="33"/>
      <c r="GO96" s="33"/>
      <c r="GP96" s="33"/>
      <c r="GQ96" s="33"/>
      <c r="GR96" s="33"/>
      <c r="GS96" s="33"/>
      <c r="GT96" s="33"/>
      <c r="GU96" s="33"/>
      <c r="GV96" s="33"/>
      <c r="GW96" s="33"/>
      <c r="GX96" s="33"/>
      <c r="GY96" s="33"/>
      <c r="GZ96" s="33"/>
      <c r="HA96" s="33"/>
      <c r="HB96" s="33"/>
      <c r="HC96" s="33"/>
      <c r="HD96" s="33"/>
      <c r="HE96" s="33"/>
      <c r="HF96" s="33"/>
      <c r="HG96" s="33"/>
      <c r="HH96" s="33"/>
      <c r="HI96" s="33"/>
      <c r="HJ96" s="33"/>
      <c r="HK96" s="33"/>
      <c r="HL96" s="33"/>
      <c r="HM96" s="33"/>
      <c r="HN96" s="33"/>
      <c r="HO96" s="33"/>
      <c r="HP96" s="33"/>
      <c r="HQ96" s="33"/>
      <c r="HR96" s="33"/>
      <c r="HS96" s="33"/>
      <c r="HT96" s="33"/>
      <c r="HU96" s="33"/>
      <c r="HV96" s="33"/>
    </row>
    <row r="97" spans="1:230" s="34" customFormat="1" x14ac:dyDescent="0.25">
      <c r="A97" s="33"/>
      <c r="B97" s="33"/>
      <c r="C97" s="7"/>
      <c r="D97" s="3"/>
      <c r="E97" s="33"/>
      <c r="F97" s="33"/>
      <c r="G97" s="33"/>
      <c r="H97" s="33"/>
      <c r="I97" s="3"/>
      <c r="J97" s="33"/>
      <c r="K97" s="33"/>
      <c r="L97" s="8"/>
      <c r="M97" s="8"/>
      <c r="N97" s="8"/>
      <c r="O97" s="8"/>
      <c r="P97" s="35"/>
      <c r="Q97" s="35"/>
      <c r="R97" s="35"/>
      <c r="S97" s="35"/>
      <c r="T97" s="35"/>
      <c r="U97" s="35"/>
      <c r="V97" s="35"/>
      <c r="W97" s="35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</row>
    <row r="98" spans="1:230" s="34" customFormat="1" x14ac:dyDescent="0.25">
      <c r="A98" s="33"/>
      <c r="B98" s="33"/>
      <c r="C98" s="7"/>
      <c r="D98" s="3"/>
      <c r="E98" s="33"/>
      <c r="F98" s="33"/>
      <c r="G98" s="33"/>
      <c r="H98" s="33"/>
      <c r="I98" s="3"/>
      <c r="J98" s="33"/>
      <c r="K98" s="33"/>
      <c r="L98" s="8"/>
      <c r="M98" s="8"/>
      <c r="N98" s="8"/>
      <c r="O98" s="8"/>
      <c r="P98" s="35"/>
      <c r="Q98" s="35"/>
      <c r="R98" s="35"/>
      <c r="S98" s="35"/>
      <c r="T98" s="35"/>
      <c r="U98" s="35"/>
      <c r="V98" s="35"/>
      <c r="W98" s="35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  <c r="HO98" s="33"/>
      <c r="HP98" s="33"/>
      <c r="HQ98" s="33"/>
      <c r="HR98" s="33"/>
      <c r="HS98" s="33"/>
      <c r="HT98" s="33"/>
      <c r="HU98" s="33"/>
      <c r="HV98" s="33"/>
    </row>
  </sheetData>
  <mergeCells count="245">
    <mergeCell ref="Y95:Y96"/>
    <mergeCell ref="Z95:Z96"/>
    <mergeCell ref="AA95:AA96"/>
    <mergeCell ref="AB95:AB96"/>
    <mergeCell ref="W93:W94"/>
    <mergeCell ref="X93:X94"/>
    <mergeCell ref="Y93:Y94"/>
    <mergeCell ref="Z93:Z94"/>
    <mergeCell ref="AA93:AA94"/>
    <mergeCell ref="AB93:AB94"/>
    <mergeCell ref="A95:A96"/>
    <mergeCell ref="B95:B96"/>
    <mergeCell ref="C95:C96"/>
    <mergeCell ref="D95:D96"/>
    <mergeCell ref="E95:E96"/>
    <mergeCell ref="F95:F96"/>
    <mergeCell ref="G95:G96"/>
    <mergeCell ref="H95:H96"/>
    <mergeCell ref="I95:I96"/>
    <mergeCell ref="O95:Q96"/>
    <mergeCell ref="R95:R96"/>
    <mergeCell ref="S95:S96"/>
    <mergeCell ref="T95:T96"/>
    <mergeCell ref="U95:U96"/>
    <mergeCell ref="V95:V96"/>
    <mergeCell ref="W95:W96"/>
    <mergeCell ref="X95:X96"/>
    <mergeCell ref="W91:W92"/>
    <mergeCell ref="X91:X92"/>
    <mergeCell ref="Y91:Y92"/>
    <mergeCell ref="Z91:Z92"/>
    <mergeCell ref="AA91:AA92"/>
    <mergeCell ref="AB91:AB92"/>
    <mergeCell ref="A93:A94"/>
    <mergeCell ref="B93:B94"/>
    <mergeCell ref="C93:C94"/>
    <mergeCell ref="D93:D94"/>
    <mergeCell ref="E93:E94"/>
    <mergeCell ref="F93:F94"/>
    <mergeCell ref="G93:G94"/>
    <mergeCell ref="H93:H94"/>
    <mergeCell ref="I93:I94"/>
    <mergeCell ref="O93:O94"/>
    <mergeCell ref="P93:P94"/>
    <mergeCell ref="Q93:Q94"/>
    <mergeCell ref="R93:R94"/>
    <mergeCell ref="S93:S94"/>
    <mergeCell ref="T93:T94"/>
    <mergeCell ref="U93:U94"/>
    <mergeCell ref="V93:V94"/>
    <mergeCell ref="W89:W90"/>
    <mergeCell ref="X89:X90"/>
    <mergeCell ref="Y89:Y90"/>
    <mergeCell ref="Z89:Z90"/>
    <mergeCell ref="AA89:AA90"/>
    <mergeCell ref="AB89:AB90"/>
    <mergeCell ref="A91:A92"/>
    <mergeCell ref="B91:B92"/>
    <mergeCell ref="C91:C92"/>
    <mergeCell ref="D91:D92"/>
    <mergeCell ref="E91:E92"/>
    <mergeCell ref="F91:F92"/>
    <mergeCell ref="G91:G92"/>
    <mergeCell ref="H91:H92"/>
    <mergeCell ref="I91:I92"/>
    <mergeCell ref="O91:O92"/>
    <mergeCell ref="P91:P92"/>
    <mergeCell ref="Q91:Q92"/>
    <mergeCell ref="R91:R92"/>
    <mergeCell ref="S91:S92"/>
    <mergeCell ref="T91:T92"/>
    <mergeCell ref="U91:U92"/>
    <mergeCell ref="V91:V92"/>
    <mergeCell ref="O89:O90"/>
    <mergeCell ref="P89:P90"/>
    <mergeCell ref="Q89:Q90"/>
    <mergeCell ref="R89:R90"/>
    <mergeCell ref="S89:S90"/>
    <mergeCell ref="T89:T90"/>
    <mergeCell ref="U89:U90"/>
    <mergeCell ref="V89:V90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AB63:AB64"/>
    <mergeCell ref="A67:AB67"/>
    <mergeCell ref="A86:A88"/>
    <mergeCell ref="B86:B88"/>
    <mergeCell ref="C86:C88"/>
    <mergeCell ref="D86:D88"/>
    <mergeCell ref="E86:E88"/>
    <mergeCell ref="F86:F88"/>
    <mergeCell ref="G86:G88"/>
    <mergeCell ref="H86:H88"/>
    <mergeCell ref="I86:I88"/>
    <mergeCell ref="O86:Q88"/>
    <mergeCell ref="R86:R88"/>
    <mergeCell ref="S86:S88"/>
    <mergeCell ref="T86:T88"/>
    <mergeCell ref="U86:U88"/>
    <mergeCell ref="V86:V88"/>
    <mergeCell ref="W86:W88"/>
    <mergeCell ref="X86:X88"/>
    <mergeCell ref="Y86:Y88"/>
    <mergeCell ref="Z86:Z88"/>
    <mergeCell ref="AA86:AA88"/>
    <mergeCell ref="AB86:AB88"/>
    <mergeCell ref="A53:AB53"/>
    <mergeCell ref="A63:A64"/>
    <mergeCell ref="B63:B64"/>
    <mergeCell ref="C63:C64"/>
    <mergeCell ref="D63:D64"/>
    <mergeCell ref="E63:E64"/>
    <mergeCell ref="F63:F64"/>
    <mergeCell ref="G63:G64"/>
    <mergeCell ref="H63:H64"/>
    <mergeCell ref="I63:I64"/>
    <mergeCell ref="O63:O64"/>
    <mergeCell ref="P63:P64"/>
    <mergeCell ref="Q63:Q64"/>
    <mergeCell ref="R63:R64"/>
    <mergeCell ref="S63:S64"/>
    <mergeCell ref="T63:T64"/>
    <mergeCell ref="U63:U64"/>
    <mergeCell ref="V63:V64"/>
    <mergeCell ref="W63:W64"/>
    <mergeCell ref="X63:X64"/>
    <mergeCell ref="Y63:Y64"/>
    <mergeCell ref="Z63:Z64"/>
    <mergeCell ref="AA63:AA64"/>
    <mergeCell ref="AA42:AA43"/>
    <mergeCell ref="AB42:AB43"/>
    <mergeCell ref="AA44:AA45"/>
    <mergeCell ref="AB44:AB45"/>
    <mergeCell ref="AA49:AA50"/>
    <mergeCell ref="AB49:AB50"/>
    <mergeCell ref="U44:U45"/>
    <mergeCell ref="V44:V45"/>
    <mergeCell ref="W44:W45"/>
    <mergeCell ref="X44:X45"/>
    <mergeCell ref="Y44:Y45"/>
    <mergeCell ref="Z44:Z45"/>
    <mergeCell ref="U49:U50"/>
    <mergeCell ref="V49:V50"/>
    <mergeCell ref="W49:W50"/>
    <mergeCell ref="X49:X50"/>
    <mergeCell ref="Y49:Y50"/>
    <mergeCell ref="Z49:Z50"/>
    <mergeCell ref="R49:R50"/>
    <mergeCell ref="P49:P50"/>
    <mergeCell ref="Q49:Q50"/>
    <mergeCell ref="A49:A50"/>
    <mergeCell ref="B49:B50"/>
    <mergeCell ref="C49:C50"/>
    <mergeCell ref="D49:D50"/>
    <mergeCell ref="E49:E50"/>
    <mergeCell ref="F49:F50"/>
    <mergeCell ref="G49:G50"/>
    <mergeCell ref="H49:H50"/>
    <mergeCell ref="T44:T45"/>
    <mergeCell ref="O44:O45"/>
    <mergeCell ref="P44:P45"/>
    <mergeCell ref="Q44:Q45"/>
    <mergeCell ref="R44:R45"/>
    <mergeCell ref="I44:I45"/>
    <mergeCell ref="I49:I50"/>
    <mergeCell ref="O49:O50"/>
    <mergeCell ref="S49:S50"/>
    <mergeCell ref="T49:T50"/>
    <mergeCell ref="G44:G45"/>
    <mergeCell ref="H44:H45"/>
    <mergeCell ref="J44:J45"/>
    <mergeCell ref="O42:O43"/>
    <mergeCell ref="P42:P43"/>
    <mergeCell ref="Q42:Q43"/>
    <mergeCell ref="R42:R43"/>
    <mergeCell ref="S42:S43"/>
    <mergeCell ref="S44:S45"/>
    <mergeCell ref="A44:A45"/>
    <mergeCell ref="B42:B43"/>
    <mergeCell ref="C42:C43"/>
    <mergeCell ref="D42:D43"/>
    <mergeCell ref="E42:E43"/>
    <mergeCell ref="F42:F43"/>
    <mergeCell ref="C44:C45"/>
    <mergeCell ref="D44:D45"/>
    <mergeCell ref="E44:E45"/>
    <mergeCell ref="F44:F45"/>
    <mergeCell ref="B44:B45"/>
    <mergeCell ref="I42:I43"/>
    <mergeCell ref="T42:T43"/>
    <mergeCell ref="U42:U43"/>
    <mergeCell ref="V42:V43"/>
    <mergeCell ref="W42:W43"/>
    <mergeCell ref="X42:X43"/>
    <mergeCell ref="Y42:Y43"/>
    <mergeCell ref="Z42:Z43"/>
    <mergeCell ref="A42:A43"/>
    <mergeCell ref="J42:J43"/>
    <mergeCell ref="G42:G43"/>
    <mergeCell ref="H42:H43"/>
    <mergeCell ref="R40:R41"/>
    <mergeCell ref="A9:AB9"/>
    <mergeCell ref="A10:AB10"/>
    <mergeCell ref="A11:AB11"/>
    <mergeCell ref="A12:AB12"/>
    <mergeCell ref="A13:AB13"/>
    <mergeCell ref="X40:X41"/>
    <mergeCell ref="Y40:Y41"/>
    <mergeCell ref="Z40:Z41"/>
    <mergeCell ref="AA40:AA41"/>
    <mergeCell ref="AB40:AB41"/>
    <mergeCell ref="S40:S41"/>
    <mergeCell ref="T40:T41"/>
    <mergeCell ref="U40:U41"/>
    <mergeCell ref="W40:W41"/>
    <mergeCell ref="V40:V41"/>
    <mergeCell ref="A1:AB1"/>
    <mergeCell ref="A27:AB27"/>
    <mergeCell ref="A14:AB14"/>
    <mergeCell ref="A40:A41"/>
    <mergeCell ref="B40:B41"/>
    <mergeCell ref="C40:C41"/>
    <mergeCell ref="D40:D41"/>
    <mergeCell ref="E40:E41"/>
    <mergeCell ref="F40:F41"/>
    <mergeCell ref="A2:AB2"/>
    <mergeCell ref="A3:AB3"/>
    <mergeCell ref="A4:AB4"/>
    <mergeCell ref="A5:AB5"/>
    <mergeCell ref="A6:AB6"/>
    <mergeCell ref="A7:AB7"/>
    <mergeCell ref="A8:AB8"/>
    <mergeCell ref="G40:G41"/>
    <mergeCell ref="H40:H41"/>
    <mergeCell ref="I40:I41"/>
    <mergeCell ref="O40:O41"/>
    <mergeCell ref="P40:P41"/>
    <mergeCell ref="Q40:Q41"/>
  </mergeCells>
  <pageMargins left="0.23622047244094491" right="0.23622047244094491" top="0.35433070866141736" bottom="0.35433070866141736" header="0.31496062992125984" footer="0.31496062992125984"/>
  <pageSetup paperSize="9" scale="44" orientation="portrait" r:id="rId1"/>
  <ignoredErrors>
    <ignoredError sqref="H19 H40 H47 H4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ČRo_oblast Morava-Sever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 Jakub</dc:creator>
  <cp:lastModifiedBy>Uživatel</cp:lastModifiedBy>
  <cp:lastPrinted>2021-09-02T12:19:49Z</cp:lastPrinted>
  <dcterms:created xsi:type="dcterms:W3CDTF">2014-06-02T12:00:31Z</dcterms:created>
  <dcterms:modified xsi:type="dcterms:W3CDTF">2022-03-07T12:25:14Z</dcterms:modified>
</cp:coreProperties>
</file>